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16440"/>
  </bookViews>
  <sheets>
    <sheet name="Disponibilità" sheetId="1" r:id="rId1"/>
  </sheets>
  <calcPr calcId="145621"/>
</workbook>
</file>

<file path=xl/calcChain.xml><?xml version="1.0" encoding="utf-8"?>
<calcChain xmlns="http://schemas.openxmlformats.org/spreadsheetml/2006/main">
  <c r="N12" i="1" l="1"/>
  <c r="N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</calcChain>
</file>

<file path=xl/sharedStrings.xml><?xml version="1.0" encoding="utf-8"?>
<sst xmlns="http://schemas.openxmlformats.org/spreadsheetml/2006/main" count="417" uniqueCount="139">
  <si>
    <t>I.T-SHIRT</t>
  </si>
  <si>
    <t>T-SHIRT</t>
  </si>
  <si>
    <t>Immagini</t>
  </si>
  <si>
    <t>Articolo</t>
  </si>
  <si>
    <t>Descrizione</t>
  </si>
  <si>
    <t>S</t>
  </si>
  <si>
    <t>M</t>
  </si>
  <si>
    <t>L</t>
  </si>
  <si>
    <t>XL</t>
  </si>
  <si>
    <t>XXL</t>
  </si>
  <si>
    <t>Totale</t>
  </si>
  <si>
    <t>W.S.</t>
  </si>
  <si>
    <t>RTL</t>
  </si>
  <si>
    <t>made in</t>
  </si>
  <si>
    <t>comp</t>
  </si>
  <si>
    <t>FST666A#26804926</t>
  </si>
  <si>
    <t>MAN T-SHIRT ROUNDNECK - BLUE</t>
  </si>
  <si>
    <t xml:space="preserve">ITALY </t>
  </si>
  <si>
    <t>100CO</t>
  </si>
  <si>
    <t>FST675A#27300053</t>
  </si>
  <si>
    <t>MAN T-SHIRT ROUNDNECK - WHITE</t>
  </si>
  <si>
    <t>FST675A#27303030</t>
  </si>
  <si>
    <t>MAN T-SHIRT ROUNDNECK - BLUE ROYAL</t>
  </si>
  <si>
    <t>FST675A#27304926</t>
  </si>
  <si>
    <t>FST676A#27400053</t>
  </si>
  <si>
    <t>FST676A#27403030</t>
  </si>
  <si>
    <t>FST676A#27404926</t>
  </si>
  <si>
    <t>FST964A#02700053</t>
  </si>
  <si>
    <t>FST964A#02702002</t>
  </si>
  <si>
    <t>MAN T-SHIRT ROUNDNECK - BORDEAUX</t>
  </si>
  <si>
    <t>FST964A#02704926</t>
  </si>
  <si>
    <t>FST964A#02705051</t>
  </si>
  <si>
    <t>MAN T-SHIRT ROUNDNECK - BLACK</t>
  </si>
  <si>
    <t>GST641A#02703030</t>
  </si>
  <si>
    <t>GST641A#02704926</t>
  </si>
  <si>
    <t>GST642A#02704006</t>
  </si>
  <si>
    <t>MAN T-SHIRT ROUNDNECK - MILITARY GREEN</t>
  </si>
  <si>
    <t>GST642A#02704926</t>
  </si>
  <si>
    <t>GST643A#02700053</t>
  </si>
  <si>
    <t>MAN T-SHIRT - WHITE</t>
  </si>
  <si>
    <t>GST643A#02702002</t>
  </si>
  <si>
    <t>MAN T-SHIRT - BORDEAUX</t>
  </si>
  <si>
    <t>GST643A#02704006</t>
  </si>
  <si>
    <t>MAN T-SHIRT - ARMY GREEN</t>
  </si>
  <si>
    <t>GST643A#02704926</t>
  </si>
  <si>
    <t>MAN T-SHIRT - NAVY BLUE</t>
  </si>
  <si>
    <t>GST643A#02705051</t>
  </si>
  <si>
    <t>MAN T-SHIRT - BLACK</t>
  </si>
  <si>
    <t>GST644A#02700053</t>
  </si>
  <si>
    <t>GST644A#02703030</t>
  </si>
  <si>
    <t>MAN T-SHIRT - BLUETTE</t>
  </si>
  <si>
    <t>GST644A#02704006</t>
  </si>
  <si>
    <t>GST644A#02704926</t>
  </si>
  <si>
    <t>GST644A#02705051</t>
  </si>
  <si>
    <t>GST645A#02700053</t>
  </si>
  <si>
    <t>GST645A#02704926</t>
  </si>
  <si>
    <t>GST645A#02705014</t>
  </si>
  <si>
    <t>MAN T-SHIRT - GREY MELANGE</t>
  </si>
  <si>
    <t>GST645A#02705051</t>
  </si>
  <si>
    <t>GST646A#02700053</t>
  </si>
  <si>
    <t>GST646A#02702002</t>
  </si>
  <si>
    <t>GST646A#02704006</t>
  </si>
  <si>
    <t>GST646A#02704926</t>
  </si>
  <si>
    <t>GST646A#02705051</t>
  </si>
  <si>
    <t>GST647A#02703030</t>
  </si>
  <si>
    <t>GST647A#02704926</t>
  </si>
  <si>
    <t>GST648A#02700053</t>
  </si>
  <si>
    <t>GST648A#02703030</t>
  </si>
  <si>
    <t>GST648A#02704926</t>
  </si>
  <si>
    <t>GST648A#02705014</t>
  </si>
  <si>
    <t>GST648A#02705051</t>
  </si>
  <si>
    <t>GST649A#02700053</t>
  </si>
  <si>
    <t>GST649A#02702002</t>
  </si>
  <si>
    <t>GST649A#02703030</t>
  </si>
  <si>
    <t>GST649A#02704006</t>
  </si>
  <si>
    <t>GST649A#02704926</t>
  </si>
  <si>
    <t>GST649A#02705051</t>
  </si>
  <si>
    <t>GST650A#02703030</t>
  </si>
  <si>
    <t>GST650A#02704926</t>
  </si>
  <si>
    <t>GST651A#02700053</t>
  </si>
  <si>
    <t>GST651A#02703030</t>
  </si>
  <si>
    <t>GST651A#02704926</t>
  </si>
  <si>
    <t>GST651A#02705014</t>
  </si>
  <si>
    <t>GST651A#02705051</t>
  </si>
  <si>
    <t>GST652A#02700053</t>
  </si>
  <si>
    <t>GST652A#02703030</t>
  </si>
  <si>
    <t>GST652A#02704006</t>
  </si>
  <si>
    <t>GST652A#02704926</t>
  </si>
  <si>
    <t>GST652A#02705051</t>
  </si>
  <si>
    <t>GST657A#26700053</t>
  </si>
  <si>
    <t>WOMAN T-SHIRT - WHITE</t>
  </si>
  <si>
    <t>95CO5EA</t>
  </si>
  <si>
    <t>GST657A#26704507</t>
  </si>
  <si>
    <t>WOMAN T-SHIRT - AQUAMARINE</t>
  </si>
  <si>
    <t>GST657A#26704926</t>
  </si>
  <si>
    <t>WOMAN T-SHIRT - NAVY BLUE</t>
  </si>
  <si>
    <t>GST657A#26705051</t>
  </si>
  <si>
    <t>WOMAN T-SHIRT - BLACK</t>
  </si>
  <si>
    <t>GST658A#26700053</t>
  </si>
  <si>
    <t>GST658A#26701510</t>
  </si>
  <si>
    <t>WOMAN T-SHIRT - CORAL RED</t>
  </si>
  <si>
    <t>GST658A#26704507</t>
  </si>
  <si>
    <t>GST658A#26704509</t>
  </si>
  <si>
    <t>WOMAN T-SHIRT - SKY BLUE</t>
  </si>
  <si>
    <t>GST658A#26704926</t>
  </si>
  <si>
    <t>GST658A#26705051</t>
  </si>
  <si>
    <t>GST662A#26700053</t>
  </si>
  <si>
    <t>GST662A#26704507</t>
  </si>
  <si>
    <t>GST663A#26700053</t>
  </si>
  <si>
    <t>GST663A#26701510</t>
  </si>
  <si>
    <t>GST663A#26704507</t>
  </si>
  <si>
    <t>GST663A#26704926</t>
  </si>
  <si>
    <t>GST664A#26701510</t>
  </si>
  <si>
    <t>GST664A#26704507</t>
  </si>
  <si>
    <t>GST664A#26704926</t>
  </si>
  <si>
    <t>GST664A#26705051</t>
  </si>
  <si>
    <t>GST666A#26700053</t>
  </si>
  <si>
    <t>GST666A#26701510</t>
  </si>
  <si>
    <t>GST666A#26704507</t>
  </si>
  <si>
    <t>GST666A#26704926</t>
  </si>
  <si>
    <t>GST666A#26705051</t>
  </si>
  <si>
    <t>GST690A#02700053</t>
  </si>
  <si>
    <t>GST690A#02702002</t>
  </si>
  <si>
    <t>GST690A#02704926</t>
  </si>
  <si>
    <t>GST690A#02705051</t>
  </si>
  <si>
    <t>GST691A#02700053</t>
  </si>
  <si>
    <t>GST691A#02704926</t>
  </si>
  <si>
    <t>GST691A#02705014</t>
  </si>
  <si>
    <t>GST691A#02705051</t>
  </si>
  <si>
    <t>GST900A#26700053</t>
  </si>
  <si>
    <t>GST900A#26704507</t>
  </si>
  <si>
    <t>GST900A#26704926</t>
  </si>
  <si>
    <t>GST900A#26705051</t>
  </si>
  <si>
    <t>GST901A#26700053</t>
  </si>
  <si>
    <t>GST901A#26704507</t>
  </si>
  <si>
    <t>GST901A#26704926</t>
  </si>
  <si>
    <t>GST901A#26705051</t>
  </si>
  <si>
    <t>Totale T-SHIRT</t>
  </si>
  <si>
    <t>Totali: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</si>
</sst>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</font>
    <font>
      <b/>
      <sz val="16"/>
      <color indexed="9"/>
      <name val="Trebuchet MS"/>
    </font>
    <font>
      <sz val="16"/>
      <color indexed="8"/>
      <name val="Trebuchet MS"/>
    </font>
    <font>
      <sz val="10"/>
      <color indexed="8"/>
      <name val="Calibri"/>
    </font>
    <font>
      <b/>
      <sz val="10"/>
      <color indexed="8"/>
      <name val="Helvetica"/>
    </font>
  </fonts>
  <fills count="4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11"/>
      </patternFill>
    </fill>
  </fills>
  <borders count="10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35">
    <xf numFmtId="0" fontId="0" fillId="0" borderId="0" xfId="0" applyFont="1" applyAlignment="1"/>
    <xf numFmtId="0" fontId="0" fillId="0" borderId="0" xfId="0" applyNumberFormat="1" applyFont="1" applyAlignment="1"/>
    <xf numFmtId="49" fontId="1" fillId="0" borderId="1" xfId="0" applyNumberFormat="1" applyFont="1" applyBorder="1" applyAlignment="1"/>
    <xf numFmtId="0" fontId="2" fillId="0" borderId="1" xfId="0" applyFont="1" applyBorder="1" applyAlignment="1"/>
    <xf numFmtId="49" fontId="3" fillId="0" borderId="1" xfId="0" applyNumberFormat="1" applyFont="1" applyBorder="1" applyAlignment="1"/>
    <xf numFmtId="0" fontId="3" fillId="0" borderId="1" xfId="0" applyFont="1" applyBorder="1" applyAlignment="1"/>
    <xf numFmtId="0" fontId="3" fillId="3" borderId="2" xfId="0" applyFont="1" applyFill="1" applyBorder="1" applyAlignment="1">
      <alignment horizontal="left" vertical="top"/>
    </xf>
    <xf numFmtId="0" fontId="3" fillId="3" borderId="2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right" vertical="top"/>
    </xf>
    <xf numFmtId="0" fontId="3" fillId="0" borderId="3" xfId="0" applyFont="1" applyBorder="1" applyAlignment="1"/>
    <xf numFmtId="0" fontId="3" fillId="2" borderId="4" xfId="0" applyFont="1" applyFill="1" applyBorder="1" applyAlignment="1">
      <alignment horizontal="left" vertical="top"/>
    </xf>
    <xf numFmtId="49" fontId="4" fillId="2" borderId="5" xfId="0" applyNumberFormat="1" applyFont="1" applyFill="1" applyBorder="1" applyAlignment="1">
      <alignment horizontal="left" vertical="top"/>
    </xf>
    <xf numFmtId="0" fontId="3" fillId="2" borderId="5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right" vertical="top"/>
    </xf>
    <xf numFmtId="0" fontId="3" fillId="2" borderId="6" xfId="0" applyFont="1" applyFill="1" applyBorder="1" applyAlignment="1">
      <alignment horizontal="right" vertical="top"/>
    </xf>
    <xf numFmtId="0" fontId="3" fillId="0" borderId="7" xfId="0" applyFont="1" applyBorder="1" applyAlignment="1"/>
    <xf numFmtId="49" fontId="4" fillId="2" borderId="8" xfId="0" applyNumberFormat="1" applyFont="1" applyFill="1" applyBorder="1" applyAlignment="1">
      <alignment horizontal="left" wrapText="1"/>
    </xf>
    <xf numFmtId="49" fontId="4" fillId="2" borderId="8" xfId="0" applyNumberFormat="1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49" fontId="4" fillId="2" borderId="8" xfId="0" applyNumberFormat="1" applyFont="1" applyFill="1" applyBorder="1" applyAlignment="1">
      <alignment horizontal="right" wrapText="1"/>
    </xf>
    <xf numFmtId="0" fontId="3" fillId="3" borderId="8" xfId="0" applyFont="1" applyFill="1" applyBorder="1" applyAlignment="1">
      <alignment horizontal="left" vertical="top"/>
    </xf>
    <xf numFmtId="49" fontId="3" fillId="3" borderId="8" xfId="0" applyNumberFormat="1" applyFont="1" applyFill="1" applyBorder="1" applyAlignment="1">
      <alignment horizontal="left" vertical="top"/>
    </xf>
    <xf numFmtId="1" fontId="3" fillId="3" borderId="8" xfId="0" applyNumberFormat="1" applyFont="1" applyFill="1" applyBorder="1" applyAlignment="1">
      <alignment horizontal="center" vertical="top"/>
    </xf>
    <xf numFmtId="0" fontId="3" fillId="3" borderId="8" xfId="0" applyFont="1" applyFill="1" applyBorder="1" applyAlignment="1">
      <alignment horizontal="center" vertical="top"/>
    </xf>
    <xf numFmtId="0" fontId="3" fillId="3" borderId="8" xfId="0" applyNumberFormat="1" applyFont="1" applyFill="1" applyBorder="1" applyAlignment="1">
      <alignment horizontal="right" vertical="top"/>
    </xf>
    <xf numFmtId="49" fontId="3" fillId="3" borderId="8" xfId="0" applyNumberFormat="1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left" vertical="top"/>
    </xf>
    <xf numFmtId="49" fontId="4" fillId="2" borderId="8" xfId="0" applyNumberFormat="1" applyFont="1" applyFill="1" applyBorder="1" applyAlignment="1">
      <alignment horizontal="left" vertical="top"/>
    </xf>
    <xf numFmtId="1" fontId="4" fillId="2" borderId="8" xfId="0" applyNumberFormat="1" applyFont="1" applyFill="1" applyBorder="1" applyAlignment="1">
      <alignment horizontal="center" vertical="top"/>
    </xf>
    <xf numFmtId="0" fontId="3" fillId="2" borderId="8" xfId="0" applyFont="1" applyFill="1" applyBorder="1" applyAlignment="1">
      <alignment horizontal="center" vertical="top"/>
    </xf>
    <xf numFmtId="0" fontId="3" fillId="2" borderId="8" xfId="0" applyFont="1" applyFill="1" applyBorder="1" applyAlignment="1">
      <alignment horizontal="right" vertical="top"/>
    </xf>
    <xf numFmtId="1" fontId="4" fillId="2" borderId="8" xfId="0" applyNumberFormat="1" applyFont="1" applyFill="1" applyBorder="1" applyAlignment="1">
      <alignment horizontal="right" vertical="top"/>
    </xf>
    <xf numFmtId="0" fontId="3" fillId="3" borderId="9" xfId="0" applyFont="1" applyFill="1" applyBorder="1" applyAlignment="1">
      <alignment horizontal="left" vertical="top"/>
    </xf>
    <xf numFmtId="0" fontId="3" fillId="3" borderId="9" xfId="0" applyFont="1" applyFill="1" applyBorder="1" applyAlignment="1">
      <alignment horizontal="center" vertical="top"/>
    </xf>
    <xf numFmtId="0" fontId="3" fillId="3" borderId="9" xfId="0" applyFont="1" applyFill="1" applyBorder="1" applyAlignment="1">
      <alignment horizontal="right" vertical="top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0000"/>
      <rgbColor rgb="00AAAAAA"/>
      <rgbColor rgb="00FFFFFF"/>
      <rgbColor rgb="00FFCC99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28575</xdr:rowOff>
    </xdr:from>
    <xdr:to>
      <xdr:col>1</xdr:col>
      <xdr:colOff>1000125</xdr:colOff>
      <xdr:row>10</xdr:row>
      <xdr:rowOff>1009650</xdr:rowOff>
    </xdr:to>
    <xdr:pic>
      <xdr:nvPicPr>
        <xdr:cNvPr id="1025" name="Immagine 6" descr="Immagine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124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11</xdr:row>
      <xdr:rowOff>28575</xdr:rowOff>
    </xdr:from>
    <xdr:to>
      <xdr:col>1</xdr:col>
      <xdr:colOff>1000125</xdr:colOff>
      <xdr:row>11</xdr:row>
      <xdr:rowOff>1009650</xdr:rowOff>
    </xdr:to>
    <xdr:pic>
      <xdr:nvPicPr>
        <xdr:cNvPr id="1026" name="Immagine 8" descr="Immagine 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3457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12</xdr:row>
      <xdr:rowOff>28575</xdr:rowOff>
    </xdr:from>
    <xdr:to>
      <xdr:col>1</xdr:col>
      <xdr:colOff>1000125</xdr:colOff>
      <xdr:row>12</xdr:row>
      <xdr:rowOff>1009650</xdr:rowOff>
    </xdr:to>
    <xdr:pic>
      <xdr:nvPicPr>
        <xdr:cNvPr id="1027" name="Immagine 10" descr="Immagine 1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" y="4791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13</xdr:row>
      <xdr:rowOff>28575</xdr:rowOff>
    </xdr:from>
    <xdr:to>
      <xdr:col>1</xdr:col>
      <xdr:colOff>1000125</xdr:colOff>
      <xdr:row>13</xdr:row>
      <xdr:rowOff>1009650</xdr:rowOff>
    </xdr:to>
    <xdr:pic>
      <xdr:nvPicPr>
        <xdr:cNvPr id="1028" name="Immagine 12" descr="Immagine 1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6124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14</xdr:row>
      <xdr:rowOff>28575</xdr:rowOff>
    </xdr:from>
    <xdr:to>
      <xdr:col>1</xdr:col>
      <xdr:colOff>1000125</xdr:colOff>
      <xdr:row>14</xdr:row>
      <xdr:rowOff>1009650</xdr:rowOff>
    </xdr:to>
    <xdr:pic>
      <xdr:nvPicPr>
        <xdr:cNvPr id="1029" name="Immagine 14" descr="Immagine 1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7458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15</xdr:row>
      <xdr:rowOff>28575</xdr:rowOff>
    </xdr:from>
    <xdr:to>
      <xdr:col>1</xdr:col>
      <xdr:colOff>1000125</xdr:colOff>
      <xdr:row>15</xdr:row>
      <xdr:rowOff>1009650</xdr:rowOff>
    </xdr:to>
    <xdr:pic>
      <xdr:nvPicPr>
        <xdr:cNvPr id="1030" name="Immagine 16" descr="Immagine 1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8791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16</xdr:row>
      <xdr:rowOff>28575</xdr:rowOff>
    </xdr:from>
    <xdr:to>
      <xdr:col>1</xdr:col>
      <xdr:colOff>1000125</xdr:colOff>
      <xdr:row>16</xdr:row>
      <xdr:rowOff>1009650</xdr:rowOff>
    </xdr:to>
    <xdr:pic>
      <xdr:nvPicPr>
        <xdr:cNvPr id="1031" name="Immagine 18" descr="Immagine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" y="10125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17</xdr:row>
      <xdr:rowOff>28575</xdr:rowOff>
    </xdr:from>
    <xdr:to>
      <xdr:col>1</xdr:col>
      <xdr:colOff>1000125</xdr:colOff>
      <xdr:row>17</xdr:row>
      <xdr:rowOff>1009650</xdr:rowOff>
    </xdr:to>
    <xdr:pic>
      <xdr:nvPicPr>
        <xdr:cNvPr id="1032" name="Immagine 20" descr="Immagine 2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400" y="11458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18</xdr:row>
      <xdr:rowOff>28575</xdr:rowOff>
    </xdr:from>
    <xdr:to>
      <xdr:col>1</xdr:col>
      <xdr:colOff>1000125</xdr:colOff>
      <xdr:row>18</xdr:row>
      <xdr:rowOff>1009650</xdr:rowOff>
    </xdr:to>
    <xdr:pic>
      <xdr:nvPicPr>
        <xdr:cNvPr id="1033" name="Immagine 22" descr="Immagine 2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0" y="12792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19</xdr:row>
      <xdr:rowOff>28575</xdr:rowOff>
    </xdr:from>
    <xdr:to>
      <xdr:col>1</xdr:col>
      <xdr:colOff>1000125</xdr:colOff>
      <xdr:row>19</xdr:row>
      <xdr:rowOff>1009650</xdr:rowOff>
    </xdr:to>
    <xdr:pic>
      <xdr:nvPicPr>
        <xdr:cNvPr id="1034" name="Immagine 24" descr="Immagine 2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4125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20</xdr:row>
      <xdr:rowOff>28575</xdr:rowOff>
    </xdr:from>
    <xdr:to>
      <xdr:col>1</xdr:col>
      <xdr:colOff>1000125</xdr:colOff>
      <xdr:row>20</xdr:row>
      <xdr:rowOff>1009650</xdr:rowOff>
    </xdr:to>
    <xdr:pic>
      <xdr:nvPicPr>
        <xdr:cNvPr id="1035" name="Immagine 26" descr="Immagine 2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2400" y="15459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21</xdr:row>
      <xdr:rowOff>28575</xdr:rowOff>
    </xdr:from>
    <xdr:to>
      <xdr:col>1</xdr:col>
      <xdr:colOff>1000125</xdr:colOff>
      <xdr:row>21</xdr:row>
      <xdr:rowOff>1009650</xdr:rowOff>
    </xdr:to>
    <xdr:pic>
      <xdr:nvPicPr>
        <xdr:cNvPr id="1036" name="Immagine 28" descr="Immagine 2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16792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22</xdr:row>
      <xdr:rowOff>28575</xdr:rowOff>
    </xdr:from>
    <xdr:to>
      <xdr:col>1</xdr:col>
      <xdr:colOff>1000125</xdr:colOff>
      <xdr:row>22</xdr:row>
      <xdr:rowOff>1009650</xdr:rowOff>
    </xdr:to>
    <xdr:pic>
      <xdr:nvPicPr>
        <xdr:cNvPr id="1037" name="Immagine 30" descr="Immagine 3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2400" y="18126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23</xdr:row>
      <xdr:rowOff>28575</xdr:rowOff>
    </xdr:from>
    <xdr:to>
      <xdr:col>1</xdr:col>
      <xdr:colOff>1000125</xdr:colOff>
      <xdr:row>23</xdr:row>
      <xdr:rowOff>1009650</xdr:rowOff>
    </xdr:to>
    <xdr:pic>
      <xdr:nvPicPr>
        <xdr:cNvPr id="1038" name="Immagine 32" descr="Immagine 3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2400" y="19459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24</xdr:row>
      <xdr:rowOff>28575</xdr:rowOff>
    </xdr:from>
    <xdr:to>
      <xdr:col>1</xdr:col>
      <xdr:colOff>1000125</xdr:colOff>
      <xdr:row>24</xdr:row>
      <xdr:rowOff>1009650</xdr:rowOff>
    </xdr:to>
    <xdr:pic>
      <xdr:nvPicPr>
        <xdr:cNvPr id="1039" name="Immagine 34" descr="Immagine 3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2400" y="20793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25</xdr:row>
      <xdr:rowOff>28575</xdr:rowOff>
    </xdr:from>
    <xdr:to>
      <xdr:col>1</xdr:col>
      <xdr:colOff>1000125</xdr:colOff>
      <xdr:row>25</xdr:row>
      <xdr:rowOff>1009650</xdr:rowOff>
    </xdr:to>
    <xdr:pic>
      <xdr:nvPicPr>
        <xdr:cNvPr id="1040" name="Immagine 36" descr="Immagine 3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2400" y="22126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26</xdr:row>
      <xdr:rowOff>28575</xdr:rowOff>
    </xdr:from>
    <xdr:to>
      <xdr:col>1</xdr:col>
      <xdr:colOff>1000125</xdr:colOff>
      <xdr:row>26</xdr:row>
      <xdr:rowOff>1009650</xdr:rowOff>
    </xdr:to>
    <xdr:pic>
      <xdr:nvPicPr>
        <xdr:cNvPr id="1041" name="Immagine 38" descr="Immagine 3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2400" y="23460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27</xdr:row>
      <xdr:rowOff>28575</xdr:rowOff>
    </xdr:from>
    <xdr:to>
      <xdr:col>1</xdr:col>
      <xdr:colOff>1000125</xdr:colOff>
      <xdr:row>27</xdr:row>
      <xdr:rowOff>1009650</xdr:rowOff>
    </xdr:to>
    <xdr:pic>
      <xdr:nvPicPr>
        <xdr:cNvPr id="1042" name="Immagine 40" descr="Immagine 4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2400" y="24793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28</xdr:row>
      <xdr:rowOff>28575</xdr:rowOff>
    </xdr:from>
    <xdr:to>
      <xdr:col>1</xdr:col>
      <xdr:colOff>1000125</xdr:colOff>
      <xdr:row>28</xdr:row>
      <xdr:rowOff>1009650</xdr:rowOff>
    </xdr:to>
    <xdr:pic>
      <xdr:nvPicPr>
        <xdr:cNvPr id="1043" name="Immagine 42" descr="Immagine 4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2400" y="26127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29</xdr:row>
      <xdr:rowOff>28575</xdr:rowOff>
    </xdr:from>
    <xdr:to>
      <xdr:col>1</xdr:col>
      <xdr:colOff>1000125</xdr:colOff>
      <xdr:row>29</xdr:row>
      <xdr:rowOff>1009650</xdr:rowOff>
    </xdr:to>
    <xdr:pic>
      <xdr:nvPicPr>
        <xdr:cNvPr id="1044" name="Immagine 44" descr="Immagine 4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2400" y="27460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30</xdr:row>
      <xdr:rowOff>28575</xdr:rowOff>
    </xdr:from>
    <xdr:to>
      <xdr:col>1</xdr:col>
      <xdr:colOff>1000125</xdr:colOff>
      <xdr:row>30</xdr:row>
      <xdr:rowOff>1009650</xdr:rowOff>
    </xdr:to>
    <xdr:pic>
      <xdr:nvPicPr>
        <xdr:cNvPr id="1045" name="Immagine 46" descr="Immagine 4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2400" y="28794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31</xdr:row>
      <xdr:rowOff>28575</xdr:rowOff>
    </xdr:from>
    <xdr:to>
      <xdr:col>1</xdr:col>
      <xdr:colOff>1000125</xdr:colOff>
      <xdr:row>31</xdr:row>
      <xdr:rowOff>1009650</xdr:rowOff>
    </xdr:to>
    <xdr:pic>
      <xdr:nvPicPr>
        <xdr:cNvPr id="1046" name="Immagine 48" descr="Immagine 4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2400" y="30127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32</xdr:row>
      <xdr:rowOff>28575</xdr:rowOff>
    </xdr:from>
    <xdr:to>
      <xdr:col>1</xdr:col>
      <xdr:colOff>1000125</xdr:colOff>
      <xdr:row>32</xdr:row>
      <xdr:rowOff>1009650</xdr:rowOff>
    </xdr:to>
    <xdr:pic>
      <xdr:nvPicPr>
        <xdr:cNvPr id="1047" name="Immagine 50" descr="Immagine 5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2400" y="31461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33</xdr:row>
      <xdr:rowOff>28575</xdr:rowOff>
    </xdr:from>
    <xdr:to>
      <xdr:col>1</xdr:col>
      <xdr:colOff>1000125</xdr:colOff>
      <xdr:row>33</xdr:row>
      <xdr:rowOff>1009650</xdr:rowOff>
    </xdr:to>
    <xdr:pic>
      <xdr:nvPicPr>
        <xdr:cNvPr id="1048" name="Immagine 52" descr="Immagine 5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2400" y="32794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34</xdr:row>
      <xdr:rowOff>28575</xdr:rowOff>
    </xdr:from>
    <xdr:to>
      <xdr:col>1</xdr:col>
      <xdr:colOff>1000125</xdr:colOff>
      <xdr:row>34</xdr:row>
      <xdr:rowOff>1009650</xdr:rowOff>
    </xdr:to>
    <xdr:pic>
      <xdr:nvPicPr>
        <xdr:cNvPr id="1049" name="Immagine 54" descr="Immagine 5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2400" y="34128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35</xdr:row>
      <xdr:rowOff>28575</xdr:rowOff>
    </xdr:from>
    <xdr:to>
      <xdr:col>1</xdr:col>
      <xdr:colOff>1000125</xdr:colOff>
      <xdr:row>35</xdr:row>
      <xdr:rowOff>1009650</xdr:rowOff>
    </xdr:to>
    <xdr:pic>
      <xdr:nvPicPr>
        <xdr:cNvPr id="1050" name="Immagine 56" descr="Immagine 5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2400" y="35461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36</xdr:row>
      <xdr:rowOff>28575</xdr:rowOff>
    </xdr:from>
    <xdr:to>
      <xdr:col>1</xdr:col>
      <xdr:colOff>1000125</xdr:colOff>
      <xdr:row>36</xdr:row>
      <xdr:rowOff>1009650</xdr:rowOff>
    </xdr:to>
    <xdr:pic>
      <xdr:nvPicPr>
        <xdr:cNvPr id="1051" name="Immagine 58" descr="Immagine 5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2400" y="36795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37</xdr:row>
      <xdr:rowOff>28575</xdr:rowOff>
    </xdr:from>
    <xdr:to>
      <xdr:col>1</xdr:col>
      <xdr:colOff>1000125</xdr:colOff>
      <xdr:row>37</xdr:row>
      <xdr:rowOff>1162050</xdr:rowOff>
    </xdr:to>
    <xdr:pic>
      <xdr:nvPicPr>
        <xdr:cNvPr id="1052" name="Immagine 60" descr="Immagine 6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2400" y="38128575"/>
          <a:ext cx="971550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38</xdr:row>
      <xdr:rowOff>28575</xdr:rowOff>
    </xdr:from>
    <xdr:to>
      <xdr:col>1</xdr:col>
      <xdr:colOff>1000125</xdr:colOff>
      <xdr:row>38</xdr:row>
      <xdr:rowOff>1009650</xdr:rowOff>
    </xdr:to>
    <xdr:pic>
      <xdr:nvPicPr>
        <xdr:cNvPr id="1053" name="Immagine 62" descr="Immagine 6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2400" y="39462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39</xdr:row>
      <xdr:rowOff>28575</xdr:rowOff>
    </xdr:from>
    <xdr:to>
      <xdr:col>1</xdr:col>
      <xdr:colOff>1000125</xdr:colOff>
      <xdr:row>39</xdr:row>
      <xdr:rowOff>1009650</xdr:rowOff>
    </xdr:to>
    <xdr:pic>
      <xdr:nvPicPr>
        <xdr:cNvPr id="1054" name="Immagine 64" descr="Immagine 6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52400" y="40795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40</xdr:row>
      <xdr:rowOff>28575</xdr:rowOff>
    </xdr:from>
    <xdr:to>
      <xdr:col>1</xdr:col>
      <xdr:colOff>1000125</xdr:colOff>
      <xdr:row>40</xdr:row>
      <xdr:rowOff>1009650</xdr:rowOff>
    </xdr:to>
    <xdr:pic>
      <xdr:nvPicPr>
        <xdr:cNvPr id="1055" name="Immagine 66" descr="Immagine 6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2400" y="42129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41</xdr:row>
      <xdr:rowOff>28575</xdr:rowOff>
    </xdr:from>
    <xdr:to>
      <xdr:col>1</xdr:col>
      <xdr:colOff>1000125</xdr:colOff>
      <xdr:row>41</xdr:row>
      <xdr:rowOff>1009650</xdr:rowOff>
    </xdr:to>
    <xdr:pic>
      <xdr:nvPicPr>
        <xdr:cNvPr id="1056" name="Immagine 68" descr="Immagine 6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2400" y="43462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42</xdr:row>
      <xdr:rowOff>28575</xdr:rowOff>
    </xdr:from>
    <xdr:to>
      <xdr:col>1</xdr:col>
      <xdr:colOff>1000125</xdr:colOff>
      <xdr:row>42</xdr:row>
      <xdr:rowOff>1009650</xdr:rowOff>
    </xdr:to>
    <xdr:pic>
      <xdr:nvPicPr>
        <xdr:cNvPr id="1057" name="Immagine 70" descr="Immagine 7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52400" y="44796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43</xdr:row>
      <xdr:rowOff>28575</xdr:rowOff>
    </xdr:from>
    <xdr:to>
      <xdr:col>1</xdr:col>
      <xdr:colOff>1000125</xdr:colOff>
      <xdr:row>43</xdr:row>
      <xdr:rowOff>1009650</xdr:rowOff>
    </xdr:to>
    <xdr:pic>
      <xdr:nvPicPr>
        <xdr:cNvPr id="1058" name="Immagine 72" descr="Immagine 72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52400" y="46129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44</xdr:row>
      <xdr:rowOff>28575</xdr:rowOff>
    </xdr:from>
    <xdr:to>
      <xdr:col>1</xdr:col>
      <xdr:colOff>1000125</xdr:colOff>
      <xdr:row>44</xdr:row>
      <xdr:rowOff>1009650</xdr:rowOff>
    </xdr:to>
    <xdr:pic>
      <xdr:nvPicPr>
        <xdr:cNvPr id="1059" name="Immagine 74" descr="Immagine 7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52400" y="47463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45</xdr:row>
      <xdr:rowOff>28575</xdr:rowOff>
    </xdr:from>
    <xdr:to>
      <xdr:col>1</xdr:col>
      <xdr:colOff>1000125</xdr:colOff>
      <xdr:row>45</xdr:row>
      <xdr:rowOff>1009650</xdr:rowOff>
    </xdr:to>
    <xdr:pic>
      <xdr:nvPicPr>
        <xdr:cNvPr id="1060" name="Immagine 76" descr="Immagine 7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52400" y="48796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46</xdr:row>
      <xdr:rowOff>28575</xdr:rowOff>
    </xdr:from>
    <xdr:to>
      <xdr:col>1</xdr:col>
      <xdr:colOff>1000125</xdr:colOff>
      <xdr:row>46</xdr:row>
      <xdr:rowOff>1009650</xdr:rowOff>
    </xdr:to>
    <xdr:pic>
      <xdr:nvPicPr>
        <xdr:cNvPr id="1061" name="Immagine 78" descr="Immagine 7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52400" y="50130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47</xdr:row>
      <xdr:rowOff>28575</xdr:rowOff>
    </xdr:from>
    <xdr:to>
      <xdr:col>1</xdr:col>
      <xdr:colOff>1000125</xdr:colOff>
      <xdr:row>47</xdr:row>
      <xdr:rowOff>1009650</xdr:rowOff>
    </xdr:to>
    <xdr:pic>
      <xdr:nvPicPr>
        <xdr:cNvPr id="1062" name="Immagine 80" descr="Immagine 80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52400" y="51463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48</xdr:row>
      <xdr:rowOff>28575</xdr:rowOff>
    </xdr:from>
    <xdr:to>
      <xdr:col>1</xdr:col>
      <xdr:colOff>1000125</xdr:colOff>
      <xdr:row>48</xdr:row>
      <xdr:rowOff>1009650</xdr:rowOff>
    </xdr:to>
    <xdr:pic>
      <xdr:nvPicPr>
        <xdr:cNvPr id="1063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52400" y="52797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49</xdr:row>
      <xdr:rowOff>28575</xdr:rowOff>
    </xdr:from>
    <xdr:to>
      <xdr:col>1</xdr:col>
      <xdr:colOff>1000125</xdr:colOff>
      <xdr:row>49</xdr:row>
      <xdr:rowOff>1009650</xdr:rowOff>
    </xdr:to>
    <xdr:pic>
      <xdr:nvPicPr>
        <xdr:cNvPr id="1064" name="Immagine 84" descr="Immagine 84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52400" y="54130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50</xdr:row>
      <xdr:rowOff>28575</xdr:rowOff>
    </xdr:from>
    <xdr:to>
      <xdr:col>1</xdr:col>
      <xdr:colOff>1000125</xdr:colOff>
      <xdr:row>50</xdr:row>
      <xdr:rowOff>1009650</xdr:rowOff>
    </xdr:to>
    <xdr:pic>
      <xdr:nvPicPr>
        <xdr:cNvPr id="1065" name="Immagine 86" descr="Immagine 86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52400" y="55464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51</xdr:row>
      <xdr:rowOff>28575</xdr:rowOff>
    </xdr:from>
    <xdr:to>
      <xdr:col>1</xdr:col>
      <xdr:colOff>1000125</xdr:colOff>
      <xdr:row>51</xdr:row>
      <xdr:rowOff>1009650</xdr:rowOff>
    </xdr:to>
    <xdr:pic>
      <xdr:nvPicPr>
        <xdr:cNvPr id="1066" name="Immagine 88" descr="Immagine 8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52400" y="56797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52</xdr:row>
      <xdr:rowOff>28575</xdr:rowOff>
    </xdr:from>
    <xdr:to>
      <xdr:col>1</xdr:col>
      <xdr:colOff>1000125</xdr:colOff>
      <xdr:row>52</xdr:row>
      <xdr:rowOff>1009650</xdr:rowOff>
    </xdr:to>
    <xdr:pic>
      <xdr:nvPicPr>
        <xdr:cNvPr id="1067" name="Immagine 90" descr="Immagine 90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2400" y="58131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53</xdr:row>
      <xdr:rowOff>28575</xdr:rowOff>
    </xdr:from>
    <xdr:to>
      <xdr:col>1</xdr:col>
      <xdr:colOff>1000125</xdr:colOff>
      <xdr:row>53</xdr:row>
      <xdr:rowOff>1009650</xdr:rowOff>
    </xdr:to>
    <xdr:pic>
      <xdr:nvPicPr>
        <xdr:cNvPr id="1068" name="Immagine 92" descr="Immagine 92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2400" y="59464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54</xdr:row>
      <xdr:rowOff>28575</xdr:rowOff>
    </xdr:from>
    <xdr:to>
      <xdr:col>1</xdr:col>
      <xdr:colOff>1000125</xdr:colOff>
      <xdr:row>54</xdr:row>
      <xdr:rowOff>1009650</xdr:rowOff>
    </xdr:to>
    <xdr:pic>
      <xdr:nvPicPr>
        <xdr:cNvPr id="1069" name="Immagine 94" descr="Immagine 9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52400" y="60798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55</xdr:row>
      <xdr:rowOff>28575</xdr:rowOff>
    </xdr:from>
    <xdr:to>
      <xdr:col>1</xdr:col>
      <xdr:colOff>1000125</xdr:colOff>
      <xdr:row>55</xdr:row>
      <xdr:rowOff>1009650</xdr:rowOff>
    </xdr:to>
    <xdr:pic>
      <xdr:nvPicPr>
        <xdr:cNvPr id="1070" name="Immagine 96" descr="Immagine 9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52400" y="62131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56</xdr:row>
      <xdr:rowOff>28575</xdr:rowOff>
    </xdr:from>
    <xdr:to>
      <xdr:col>1</xdr:col>
      <xdr:colOff>1000125</xdr:colOff>
      <xdr:row>56</xdr:row>
      <xdr:rowOff>1009650</xdr:rowOff>
    </xdr:to>
    <xdr:pic>
      <xdr:nvPicPr>
        <xdr:cNvPr id="1071" name="Immagine 98" descr="Immagine 9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52400" y="63465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57</xdr:row>
      <xdr:rowOff>28575</xdr:rowOff>
    </xdr:from>
    <xdr:to>
      <xdr:col>1</xdr:col>
      <xdr:colOff>1000125</xdr:colOff>
      <xdr:row>57</xdr:row>
      <xdr:rowOff>1009650</xdr:rowOff>
    </xdr:to>
    <xdr:pic>
      <xdr:nvPicPr>
        <xdr:cNvPr id="1072" name="Immagine 100" descr="Immagine 100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52400" y="64798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58</xdr:row>
      <xdr:rowOff>28575</xdr:rowOff>
    </xdr:from>
    <xdr:to>
      <xdr:col>1</xdr:col>
      <xdr:colOff>1000125</xdr:colOff>
      <xdr:row>58</xdr:row>
      <xdr:rowOff>1009650</xdr:rowOff>
    </xdr:to>
    <xdr:pic>
      <xdr:nvPicPr>
        <xdr:cNvPr id="1073" name="Immagine 102" descr="Immagine 102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52400" y="66132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59</xdr:row>
      <xdr:rowOff>28575</xdr:rowOff>
    </xdr:from>
    <xdr:to>
      <xdr:col>1</xdr:col>
      <xdr:colOff>1000125</xdr:colOff>
      <xdr:row>59</xdr:row>
      <xdr:rowOff>1009650</xdr:rowOff>
    </xdr:to>
    <xdr:pic>
      <xdr:nvPicPr>
        <xdr:cNvPr id="1074" name="Immagine 104" descr="Immagine 104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52400" y="67465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60</xdr:row>
      <xdr:rowOff>28575</xdr:rowOff>
    </xdr:from>
    <xdr:to>
      <xdr:col>1</xdr:col>
      <xdr:colOff>1000125</xdr:colOff>
      <xdr:row>60</xdr:row>
      <xdr:rowOff>1009650</xdr:rowOff>
    </xdr:to>
    <xdr:pic>
      <xdr:nvPicPr>
        <xdr:cNvPr id="1075" name="Immagine 106" descr="Immagine 10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52400" y="68799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61</xdr:row>
      <xdr:rowOff>28575</xdr:rowOff>
    </xdr:from>
    <xdr:to>
      <xdr:col>1</xdr:col>
      <xdr:colOff>1000125</xdr:colOff>
      <xdr:row>61</xdr:row>
      <xdr:rowOff>1009650</xdr:rowOff>
    </xdr:to>
    <xdr:pic>
      <xdr:nvPicPr>
        <xdr:cNvPr id="1076" name="Immagine 108" descr="Immagine 108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52400" y="70132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62</xdr:row>
      <xdr:rowOff>28575</xdr:rowOff>
    </xdr:from>
    <xdr:to>
      <xdr:col>1</xdr:col>
      <xdr:colOff>1000125</xdr:colOff>
      <xdr:row>62</xdr:row>
      <xdr:rowOff>1162050</xdr:rowOff>
    </xdr:to>
    <xdr:pic>
      <xdr:nvPicPr>
        <xdr:cNvPr id="1077" name="Immagine 110" descr="Immagine 110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52400" y="71466075"/>
          <a:ext cx="971550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63</xdr:row>
      <xdr:rowOff>28575</xdr:rowOff>
    </xdr:from>
    <xdr:to>
      <xdr:col>1</xdr:col>
      <xdr:colOff>1000125</xdr:colOff>
      <xdr:row>63</xdr:row>
      <xdr:rowOff>1009650</xdr:rowOff>
    </xdr:to>
    <xdr:pic>
      <xdr:nvPicPr>
        <xdr:cNvPr id="1078" name="Immagine 112" descr="Immagine 11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52400" y="72799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64</xdr:row>
      <xdr:rowOff>28575</xdr:rowOff>
    </xdr:from>
    <xdr:to>
      <xdr:col>1</xdr:col>
      <xdr:colOff>1000125</xdr:colOff>
      <xdr:row>64</xdr:row>
      <xdr:rowOff>1009650</xdr:rowOff>
    </xdr:to>
    <xdr:pic>
      <xdr:nvPicPr>
        <xdr:cNvPr id="1079" name="Immagine 114" descr="Immagine 11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52400" y="74133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65</xdr:row>
      <xdr:rowOff>28575</xdr:rowOff>
    </xdr:from>
    <xdr:to>
      <xdr:col>1</xdr:col>
      <xdr:colOff>1000125</xdr:colOff>
      <xdr:row>65</xdr:row>
      <xdr:rowOff>1009650</xdr:rowOff>
    </xdr:to>
    <xdr:pic>
      <xdr:nvPicPr>
        <xdr:cNvPr id="1080" name="Immagine 116" descr="Immagine 11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52400" y="75466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66</xdr:row>
      <xdr:rowOff>28575</xdr:rowOff>
    </xdr:from>
    <xdr:to>
      <xdr:col>1</xdr:col>
      <xdr:colOff>1000125</xdr:colOff>
      <xdr:row>66</xdr:row>
      <xdr:rowOff>1009650</xdr:rowOff>
    </xdr:to>
    <xdr:pic>
      <xdr:nvPicPr>
        <xdr:cNvPr id="1081" name="Immagine 118" descr="Immagine 11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52400" y="76800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67</xdr:row>
      <xdr:rowOff>28575</xdr:rowOff>
    </xdr:from>
    <xdr:to>
      <xdr:col>1</xdr:col>
      <xdr:colOff>1000125</xdr:colOff>
      <xdr:row>67</xdr:row>
      <xdr:rowOff>1009650</xdr:rowOff>
    </xdr:to>
    <xdr:pic>
      <xdr:nvPicPr>
        <xdr:cNvPr id="1082" name="Immagine 120" descr="Immagine 12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52400" y="78133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68</xdr:row>
      <xdr:rowOff>28575</xdr:rowOff>
    </xdr:from>
    <xdr:to>
      <xdr:col>1</xdr:col>
      <xdr:colOff>1000125</xdr:colOff>
      <xdr:row>68</xdr:row>
      <xdr:rowOff>1009650</xdr:rowOff>
    </xdr:to>
    <xdr:pic>
      <xdr:nvPicPr>
        <xdr:cNvPr id="1083" name="Immagine 122" descr="Immagine 122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52400" y="79467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69</xdr:row>
      <xdr:rowOff>28575</xdr:rowOff>
    </xdr:from>
    <xdr:to>
      <xdr:col>1</xdr:col>
      <xdr:colOff>1000125</xdr:colOff>
      <xdr:row>69</xdr:row>
      <xdr:rowOff>1000125</xdr:rowOff>
    </xdr:to>
    <xdr:pic>
      <xdr:nvPicPr>
        <xdr:cNvPr id="1084" name="Immagine 124" descr="Immagine 124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52400" y="80800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70</xdr:row>
      <xdr:rowOff>28575</xdr:rowOff>
    </xdr:from>
    <xdr:to>
      <xdr:col>1</xdr:col>
      <xdr:colOff>1000125</xdr:colOff>
      <xdr:row>70</xdr:row>
      <xdr:rowOff>1000125</xdr:rowOff>
    </xdr:to>
    <xdr:pic>
      <xdr:nvPicPr>
        <xdr:cNvPr id="1085" name="Immagine 126" descr="Immagine 126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52400" y="82134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71</xdr:row>
      <xdr:rowOff>28575</xdr:rowOff>
    </xdr:from>
    <xdr:to>
      <xdr:col>1</xdr:col>
      <xdr:colOff>1000125</xdr:colOff>
      <xdr:row>71</xdr:row>
      <xdr:rowOff>1000125</xdr:rowOff>
    </xdr:to>
    <xdr:pic>
      <xdr:nvPicPr>
        <xdr:cNvPr id="1086" name="Immagine 128" descr="Immagine 128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52400" y="83467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72</xdr:row>
      <xdr:rowOff>28575</xdr:rowOff>
    </xdr:from>
    <xdr:to>
      <xdr:col>1</xdr:col>
      <xdr:colOff>1000125</xdr:colOff>
      <xdr:row>72</xdr:row>
      <xdr:rowOff>1000125</xdr:rowOff>
    </xdr:to>
    <xdr:pic>
      <xdr:nvPicPr>
        <xdr:cNvPr id="1087" name="Immagine 130" descr="Immagine 13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52400" y="84801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73</xdr:row>
      <xdr:rowOff>28575</xdr:rowOff>
    </xdr:from>
    <xdr:to>
      <xdr:col>1</xdr:col>
      <xdr:colOff>1000125</xdr:colOff>
      <xdr:row>73</xdr:row>
      <xdr:rowOff>1000125</xdr:rowOff>
    </xdr:to>
    <xdr:pic>
      <xdr:nvPicPr>
        <xdr:cNvPr id="1088" name="Immagine 132" descr="Immagine 132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52400" y="86134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74</xdr:row>
      <xdr:rowOff>28575</xdr:rowOff>
    </xdr:from>
    <xdr:to>
      <xdr:col>1</xdr:col>
      <xdr:colOff>1000125</xdr:colOff>
      <xdr:row>74</xdr:row>
      <xdr:rowOff>1000125</xdr:rowOff>
    </xdr:to>
    <xdr:pic>
      <xdr:nvPicPr>
        <xdr:cNvPr id="1089" name="Immagine 134" descr="Immagine 134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52400" y="87468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75</xdr:row>
      <xdr:rowOff>28575</xdr:rowOff>
    </xdr:from>
    <xdr:to>
      <xdr:col>1</xdr:col>
      <xdr:colOff>1000125</xdr:colOff>
      <xdr:row>75</xdr:row>
      <xdr:rowOff>1000125</xdr:rowOff>
    </xdr:to>
    <xdr:pic>
      <xdr:nvPicPr>
        <xdr:cNvPr id="1090" name="Immagine 136" descr="Immagine 13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52400" y="88801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76</xdr:row>
      <xdr:rowOff>28575</xdr:rowOff>
    </xdr:from>
    <xdr:to>
      <xdr:col>1</xdr:col>
      <xdr:colOff>1000125</xdr:colOff>
      <xdr:row>76</xdr:row>
      <xdr:rowOff>1000125</xdr:rowOff>
    </xdr:to>
    <xdr:pic>
      <xdr:nvPicPr>
        <xdr:cNvPr id="1091" name="Immagine 138" descr="Immagine 13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52400" y="90135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77</xdr:row>
      <xdr:rowOff>28575</xdr:rowOff>
    </xdr:from>
    <xdr:to>
      <xdr:col>1</xdr:col>
      <xdr:colOff>1000125</xdr:colOff>
      <xdr:row>77</xdr:row>
      <xdr:rowOff>1000125</xdr:rowOff>
    </xdr:to>
    <xdr:pic>
      <xdr:nvPicPr>
        <xdr:cNvPr id="1092" name="Immagine 140" descr="Immagine 140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52400" y="91468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78</xdr:row>
      <xdr:rowOff>28575</xdr:rowOff>
    </xdr:from>
    <xdr:to>
      <xdr:col>1</xdr:col>
      <xdr:colOff>1000125</xdr:colOff>
      <xdr:row>78</xdr:row>
      <xdr:rowOff>1000125</xdr:rowOff>
    </xdr:to>
    <xdr:pic>
      <xdr:nvPicPr>
        <xdr:cNvPr id="1093" name="Immagine 142" descr="Immagine 142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52400" y="92802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79</xdr:row>
      <xdr:rowOff>28575</xdr:rowOff>
    </xdr:from>
    <xdr:to>
      <xdr:col>1</xdr:col>
      <xdr:colOff>1000125</xdr:colOff>
      <xdr:row>79</xdr:row>
      <xdr:rowOff>1000125</xdr:rowOff>
    </xdr:to>
    <xdr:pic>
      <xdr:nvPicPr>
        <xdr:cNvPr id="1094" name="Immagine 144" descr="Immagine 144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52400" y="94135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80</xdr:row>
      <xdr:rowOff>28575</xdr:rowOff>
    </xdr:from>
    <xdr:to>
      <xdr:col>1</xdr:col>
      <xdr:colOff>1000125</xdr:colOff>
      <xdr:row>80</xdr:row>
      <xdr:rowOff>1000125</xdr:rowOff>
    </xdr:to>
    <xdr:pic>
      <xdr:nvPicPr>
        <xdr:cNvPr id="1095" name="Immagine 146" descr="Immagine 146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52400" y="95469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81</xdr:row>
      <xdr:rowOff>28575</xdr:rowOff>
    </xdr:from>
    <xdr:to>
      <xdr:col>1</xdr:col>
      <xdr:colOff>1000125</xdr:colOff>
      <xdr:row>81</xdr:row>
      <xdr:rowOff>1000125</xdr:rowOff>
    </xdr:to>
    <xdr:pic>
      <xdr:nvPicPr>
        <xdr:cNvPr id="1096" name="Immagine 148" descr="Immagine 148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52400" y="96802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82</xdr:row>
      <xdr:rowOff>28575</xdr:rowOff>
    </xdr:from>
    <xdr:to>
      <xdr:col>1</xdr:col>
      <xdr:colOff>1000125</xdr:colOff>
      <xdr:row>82</xdr:row>
      <xdr:rowOff>1000125</xdr:rowOff>
    </xdr:to>
    <xdr:pic>
      <xdr:nvPicPr>
        <xdr:cNvPr id="1097" name="Immagine 150" descr="Immagine 150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52400" y="98136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83</xdr:row>
      <xdr:rowOff>28575</xdr:rowOff>
    </xdr:from>
    <xdr:to>
      <xdr:col>1</xdr:col>
      <xdr:colOff>1000125</xdr:colOff>
      <xdr:row>83</xdr:row>
      <xdr:rowOff>1000125</xdr:rowOff>
    </xdr:to>
    <xdr:pic>
      <xdr:nvPicPr>
        <xdr:cNvPr id="1098" name="Immagine 152" descr="Immagine 15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52400" y="99469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84</xdr:row>
      <xdr:rowOff>28575</xdr:rowOff>
    </xdr:from>
    <xdr:to>
      <xdr:col>1</xdr:col>
      <xdr:colOff>1000125</xdr:colOff>
      <xdr:row>84</xdr:row>
      <xdr:rowOff>1000125</xdr:rowOff>
    </xdr:to>
    <xdr:pic>
      <xdr:nvPicPr>
        <xdr:cNvPr id="1099" name="Immagine 154" descr="Immagine 154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52400" y="100803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85</xdr:row>
      <xdr:rowOff>28575</xdr:rowOff>
    </xdr:from>
    <xdr:to>
      <xdr:col>1</xdr:col>
      <xdr:colOff>1000125</xdr:colOff>
      <xdr:row>85</xdr:row>
      <xdr:rowOff>1000125</xdr:rowOff>
    </xdr:to>
    <xdr:pic>
      <xdr:nvPicPr>
        <xdr:cNvPr id="1100" name="Immagine 156" descr="Immagine 15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52400" y="102136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86</xdr:row>
      <xdr:rowOff>28575</xdr:rowOff>
    </xdr:from>
    <xdr:to>
      <xdr:col>1</xdr:col>
      <xdr:colOff>1000125</xdr:colOff>
      <xdr:row>86</xdr:row>
      <xdr:rowOff>1000125</xdr:rowOff>
    </xdr:to>
    <xdr:pic>
      <xdr:nvPicPr>
        <xdr:cNvPr id="1101" name="Immagine 158" descr="Immagine 15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52400" y="103470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87</xdr:row>
      <xdr:rowOff>28575</xdr:rowOff>
    </xdr:from>
    <xdr:to>
      <xdr:col>1</xdr:col>
      <xdr:colOff>1000125</xdr:colOff>
      <xdr:row>87</xdr:row>
      <xdr:rowOff>1000125</xdr:rowOff>
    </xdr:to>
    <xdr:pic>
      <xdr:nvPicPr>
        <xdr:cNvPr id="1102" name="Immagine 160" descr="Immagine 16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52400" y="104803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88</xdr:row>
      <xdr:rowOff>28575</xdr:rowOff>
    </xdr:from>
    <xdr:to>
      <xdr:col>1</xdr:col>
      <xdr:colOff>1000125</xdr:colOff>
      <xdr:row>88</xdr:row>
      <xdr:rowOff>1000125</xdr:rowOff>
    </xdr:to>
    <xdr:pic>
      <xdr:nvPicPr>
        <xdr:cNvPr id="1103" name="Immagine 162" descr="Immagine 162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2400" y="106137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89</xdr:row>
      <xdr:rowOff>28575</xdr:rowOff>
    </xdr:from>
    <xdr:to>
      <xdr:col>1</xdr:col>
      <xdr:colOff>1000125</xdr:colOff>
      <xdr:row>89</xdr:row>
      <xdr:rowOff>1000125</xdr:rowOff>
    </xdr:to>
    <xdr:pic>
      <xdr:nvPicPr>
        <xdr:cNvPr id="1104" name="Immagine 164" descr="Immagine 164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52400" y="107470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90</xdr:row>
      <xdr:rowOff>28575</xdr:rowOff>
    </xdr:from>
    <xdr:to>
      <xdr:col>1</xdr:col>
      <xdr:colOff>1000125</xdr:colOff>
      <xdr:row>90</xdr:row>
      <xdr:rowOff>1000125</xdr:rowOff>
    </xdr:to>
    <xdr:pic>
      <xdr:nvPicPr>
        <xdr:cNvPr id="1105" name="Immagine 166" descr="Immagine 166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52400" y="108804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91</xdr:row>
      <xdr:rowOff>28575</xdr:rowOff>
    </xdr:from>
    <xdr:to>
      <xdr:col>1</xdr:col>
      <xdr:colOff>1000125</xdr:colOff>
      <xdr:row>91</xdr:row>
      <xdr:rowOff>1000125</xdr:rowOff>
    </xdr:to>
    <xdr:pic>
      <xdr:nvPicPr>
        <xdr:cNvPr id="1106" name="Immagine 168" descr="Immagine 168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52400" y="110137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92</xdr:row>
      <xdr:rowOff>28575</xdr:rowOff>
    </xdr:from>
    <xdr:to>
      <xdr:col>1</xdr:col>
      <xdr:colOff>1000125</xdr:colOff>
      <xdr:row>92</xdr:row>
      <xdr:rowOff>1000125</xdr:rowOff>
    </xdr:to>
    <xdr:pic>
      <xdr:nvPicPr>
        <xdr:cNvPr id="1107" name="Immagine 170" descr="Immagine 170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52400" y="111471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93</xdr:row>
      <xdr:rowOff>28575</xdr:rowOff>
    </xdr:from>
    <xdr:to>
      <xdr:col>1</xdr:col>
      <xdr:colOff>1000125</xdr:colOff>
      <xdr:row>93</xdr:row>
      <xdr:rowOff>1000125</xdr:rowOff>
    </xdr:to>
    <xdr:pic>
      <xdr:nvPicPr>
        <xdr:cNvPr id="1108" name="Immagine 172" descr="Immagine 172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52400" y="112804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94</xdr:row>
      <xdr:rowOff>28575</xdr:rowOff>
    </xdr:from>
    <xdr:to>
      <xdr:col>1</xdr:col>
      <xdr:colOff>1000125</xdr:colOff>
      <xdr:row>94</xdr:row>
      <xdr:rowOff>1009650</xdr:rowOff>
    </xdr:to>
    <xdr:pic>
      <xdr:nvPicPr>
        <xdr:cNvPr id="1109" name="Immagine 174" descr="Immagine 17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52400" y="114138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95</xdr:row>
      <xdr:rowOff>28575</xdr:rowOff>
    </xdr:from>
    <xdr:to>
      <xdr:col>1</xdr:col>
      <xdr:colOff>1000125</xdr:colOff>
      <xdr:row>95</xdr:row>
      <xdr:rowOff>1009650</xdr:rowOff>
    </xdr:to>
    <xdr:pic>
      <xdr:nvPicPr>
        <xdr:cNvPr id="1110" name="Immagine 176" descr="Immagine 17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52400" y="115471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96</xdr:row>
      <xdr:rowOff>28575</xdr:rowOff>
    </xdr:from>
    <xdr:to>
      <xdr:col>1</xdr:col>
      <xdr:colOff>1000125</xdr:colOff>
      <xdr:row>96</xdr:row>
      <xdr:rowOff>1009650</xdr:rowOff>
    </xdr:to>
    <xdr:pic>
      <xdr:nvPicPr>
        <xdr:cNvPr id="1111" name="Immagine 178" descr="Immagine 178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52400" y="116805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97</xdr:row>
      <xdr:rowOff>28575</xdr:rowOff>
    </xdr:from>
    <xdr:to>
      <xdr:col>1</xdr:col>
      <xdr:colOff>1000125</xdr:colOff>
      <xdr:row>97</xdr:row>
      <xdr:rowOff>1009650</xdr:rowOff>
    </xdr:to>
    <xdr:pic>
      <xdr:nvPicPr>
        <xdr:cNvPr id="1112" name="Immagine 180" descr="Immagine 180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52400" y="118138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98</xdr:row>
      <xdr:rowOff>28575</xdr:rowOff>
    </xdr:from>
    <xdr:to>
      <xdr:col>1</xdr:col>
      <xdr:colOff>1000125</xdr:colOff>
      <xdr:row>98</xdr:row>
      <xdr:rowOff>1009650</xdr:rowOff>
    </xdr:to>
    <xdr:pic>
      <xdr:nvPicPr>
        <xdr:cNvPr id="1113" name="Immagine 182" descr="Immagine 182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52400" y="119472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99</xdr:row>
      <xdr:rowOff>28575</xdr:rowOff>
    </xdr:from>
    <xdr:to>
      <xdr:col>1</xdr:col>
      <xdr:colOff>1000125</xdr:colOff>
      <xdr:row>99</xdr:row>
      <xdr:rowOff>1009650</xdr:rowOff>
    </xdr:to>
    <xdr:pic>
      <xdr:nvPicPr>
        <xdr:cNvPr id="1114" name="Immagine 184" descr="Immagine 184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52400" y="120805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100</xdr:row>
      <xdr:rowOff>28575</xdr:rowOff>
    </xdr:from>
    <xdr:to>
      <xdr:col>1</xdr:col>
      <xdr:colOff>1000125</xdr:colOff>
      <xdr:row>100</xdr:row>
      <xdr:rowOff>1009650</xdr:rowOff>
    </xdr:to>
    <xdr:pic>
      <xdr:nvPicPr>
        <xdr:cNvPr id="1115" name="Immagine 186" descr="Immagine 186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52400" y="1221390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101</xdr:row>
      <xdr:rowOff>28575</xdr:rowOff>
    </xdr:from>
    <xdr:to>
      <xdr:col>1</xdr:col>
      <xdr:colOff>1000125</xdr:colOff>
      <xdr:row>101</xdr:row>
      <xdr:rowOff>1009650</xdr:rowOff>
    </xdr:to>
    <xdr:pic>
      <xdr:nvPicPr>
        <xdr:cNvPr id="1116" name="Immagine 188" descr="Immagine 188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52400" y="123472575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102</xdr:row>
      <xdr:rowOff>28575</xdr:rowOff>
    </xdr:from>
    <xdr:to>
      <xdr:col>1</xdr:col>
      <xdr:colOff>1000125</xdr:colOff>
      <xdr:row>102</xdr:row>
      <xdr:rowOff>1000125</xdr:rowOff>
    </xdr:to>
    <xdr:pic>
      <xdr:nvPicPr>
        <xdr:cNvPr id="1117" name="Immagine 190" descr="Immagine 190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52400" y="124806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103</xdr:row>
      <xdr:rowOff>28575</xdr:rowOff>
    </xdr:from>
    <xdr:to>
      <xdr:col>1</xdr:col>
      <xdr:colOff>1000125</xdr:colOff>
      <xdr:row>103</xdr:row>
      <xdr:rowOff>1000125</xdr:rowOff>
    </xdr:to>
    <xdr:pic>
      <xdr:nvPicPr>
        <xdr:cNvPr id="1118" name="Immagine 192" descr="Immagine 192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52400" y="126139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104</xdr:row>
      <xdr:rowOff>28575</xdr:rowOff>
    </xdr:from>
    <xdr:to>
      <xdr:col>1</xdr:col>
      <xdr:colOff>1000125</xdr:colOff>
      <xdr:row>104</xdr:row>
      <xdr:rowOff>1000125</xdr:rowOff>
    </xdr:to>
    <xdr:pic>
      <xdr:nvPicPr>
        <xdr:cNvPr id="1119" name="Immagine 194" descr="Immagine 194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52400" y="127473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105</xdr:row>
      <xdr:rowOff>28575</xdr:rowOff>
    </xdr:from>
    <xdr:to>
      <xdr:col>1</xdr:col>
      <xdr:colOff>1000125</xdr:colOff>
      <xdr:row>105</xdr:row>
      <xdr:rowOff>1000125</xdr:rowOff>
    </xdr:to>
    <xdr:pic>
      <xdr:nvPicPr>
        <xdr:cNvPr id="1120" name="Immagine 196" descr="Immagine 19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52400" y="128806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106</xdr:row>
      <xdr:rowOff>28575</xdr:rowOff>
    </xdr:from>
    <xdr:to>
      <xdr:col>1</xdr:col>
      <xdr:colOff>1000125</xdr:colOff>
      <xdr:row>106</xdr:row>
      <xdr:rowOff>1000125</xdr:rowOff>
    </xdr:to>
    <xdr:pic>
      <xdr:nvPicPr>
        <xdr:cNvPr id="1121" name="Immagine 198" descr="Immagine 198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52400" y="130140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107</xdr:row>
      <xdr:rowOff>28575</xdr:rowOff>
    </xdr:from>
    <xdr:to>
      <xdr:col>1</xdr:col>
      <xdr:colOff>1000125</xdr:colOff>
      <xdr:row>107</xdr:row>
      <xdr:rowOff>1000125</xdr:rowOff>
    </xdr:to>
    <xdr:pic>
      <xdr:nvPicPr>
        <xdr:cNvPr id="1122" name="Immagine 200" descr="Immagine 200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52400" y="131473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108</xdr:row>
      <xdr:rowOff>28575</xdr:rowOff>
    </xdr:from>
    <xdr:to>
      <xdr:col>1</xdr:col>
      <xdr:colOff>1000125</xdr:colOff>
      <xdr:row>108</xdr:row>
      <xdr:rowOff>1000125</xdr:rowOff>
    </xdr:to>
    <xdr:pic>
      <xdr:nvPicPr>
        <xdr:cNvPr id="1123" name="Immagine 202" descr="Immagine 202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52400" y="1328070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109</xdr:row>
      <xdr:rowOff>28575</xdr:rowOff>
    </xdr:from>
    <xdr:to>
      <xdr:col>1</xdr:col>
      <xdr:colOff>1000125</xdr:colOff>
      <xdr:row>109</xdr:row>
      <xdr:rowOff>1000125</xdr:rowOff>
    </xdr:to>
    <xdr:pic>
      <xdr:nvPicPr>
        <xdr:cNvPr id="1124" name="Immagine 204" descr="Immagine 204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52400" y="134140575"/>
          <a:ext cx="971550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13"/>
  <sheetViews>
    <sheetView showGridLines="0" tabSelected="1" workbookViewId="0"/>
  </sheetViews>
  <sheetFormatPr defaultColWidth="8.85546875" defaultRowHeight="15" customHeight="1" x14ac:dyDescent="0.25"/>
  <cols>
    <col min="1" max="1" width="1.85546875" style="1" customWidth="1"/>
    <col min="2" max="2" width="16.7109375" style="1" customWidth="1"/>
    <col min="3" max="3" width="17.85546875" style="1" customWidth="1"/>
    <col min="4" max="4" width="41.28515625" style="1" customWidth="1"/>
    <col min="5" max="9" width="5.28515625" style="1" customWidth="1"/>
    <col min="10" max="13" width="8.85546875" style="1" hidden="1" customWidth="1"/>
    <col min="14" max="14" width="6.28515625" style="1" customWidth="1"/>
    <col min="15" max="17" width="6.7109375" style="1" customWidth="1"/>
    <col min="18" max="18" width="10.140625" style="1" customWidth="1"/>
    <col min="19" max="19" width="1.85546875" style="1" customWidth="1"/>
    <col min="20" max="16384" width="8.85546875" style="1"/>
  </cols>
  <sheetData>
    <row r="1" spans="1:60" ht="21.95" customHeight="1" x14ac:dyDescent="0.35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</row>
    <row r="2" spans="1:60" ht="12" customHeight="1" x14ac:dyDescent="0.25">
      <c r="A2" s="4"/>
      <c r="B2" s="5"/>
      <c r="C2" s="5"/>
      <c r="D2" s="5"/>
      <c r="E2" s="5"/>
      <c r="F2" s="5"/>
      <c r="G2" s="5"/>
      <c r="H2" s="4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ht="12" customHeight="1" x14ac:dyDescent="0.25">
      <c r="A3" s="4"/>
      <c r="B3" s="5"/>
      <c r="C3" s="5"/>
      <c r="D3" s="5"/>
      <c r="E3" s="5"/>
      <c r="F3" s="5"/>
      <c r="G3" s="5"/>
      <c r="H3" s="4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ht="12" customHeight="1" x14ac:dyDescent="0.25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ht="12" customHeight="1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ht="12" customHeight="1" x14ac:dyDescent="0.25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12" customHeight="1" x14ac:dyDescent="0.25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</row>
    <row r="8" spans="1:60" ht="24.95" customHeight="1" x14ac:dyDescent="0.25">
      <c r="A8" s="5"/>
      <c r="B8" s="6"/>
      <c r="C8" s="6"/>
      <c r="D8" s="6"/>
      <c r="E8" s="7"/>
      <c r="F8" s="7"/>
      <c r="G8" s="7"/>
      <c r="H8" s="7"/>
      <c r="I8" s="7"/>
      <c r="J8" s="7"/>
      <c r="K8" s="7"/>
      <c r="L8" s="7"/>
      <c r="M8" s="7"/>
      <c r="N8" s="7"/>
      <c r="O8" s="8"/>
      <c r="P8" s="8"/>
      <c r="Q8" s="8"/>
      <c r="R8" s="8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</row>
    <row r="9" spans="1:60" ht="21.95" customHeight="1" x14ac:dyDescent="0.25">
      <c r="A9" s="9"/>
      <c r="B9" s="10"/>
      <c r="C9" s="11" t="s">
        <v>0</v>
      </c>
      <c r="D9" s="11" t="s">
        <v>1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3"/>
      <c r="P9" s="13"/>
      <c r="Q9" s="13"/>
      <c r="R9" s="14"/>
      <c r="S9" s="1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</row>
    <row r="10" spans="1:60" ht="24.95" customHeight="1" x14ac:dyDescent="0.25">
      <c r="A10" s="9"/>
      <c r="B10" s="16" t="s">
        <v>2</v>
      </c>
      <c r="C10" s="16" t="s">
        <v>3</v>
      </c>
      <c r="D10" s="16" t="s">
        <v>4</v>
      </c>
      <c r="E10" s="17" t="s">
        <v>5</v>
      </c>
      <c r="F10" s="17" t="s">
        <v>6</v>
      </c>
      <c r="G10" s="17" t="s">
        <v>7</v>
      </c>
      <c r="H10" s="17" t="s">
        <v>8</v>
      </c>
      <c r="I10" s="17" t="s">
        <v>9</v>
      </c>
      <c r="J10" s="18"/>
      <c r="K10" s="18"/>
      <c r="L10" s="18"/>
      <c r="M10" s="18"/>
      <c r="N10" s="17" t="s">
        <v>10</v>
      </c>
      <c r="O10" s="19" t="s">
        <v>11</v>
      </c>
      <c r="P10" s="19" t="s">
        <v>12</v>
      </c>
      <c r="Q10" s="19" t="s">
        <v>13</v>
      </c>
      <c r="R10" s="19" t="s">
        <v>14</v>
      </c>
      <c r="S10" s="1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</row>
    <row r="11" spans="1:60" ht="105" customHeight="1" x14ac:dyDescent="0.25">
      <c r="A11" s="9"/>
      <c r="B11" s="20"/>
      <c r="C11" s="21" t="s">
        <v>15</v>
      </c>
      <c r="D11" s="21" t="s">
        <v>16</v>
      </c>
      <c r="E11" s="22">
        <v>32</v>
      </c>
      <c r="F11" s="22">
        <v>71</v>
      </c>
      <c r="G11" s="22">
        <v>79</v>
      </c>
      <c r="H11" s="22">
        <v>95</v>
      </c>
      <c r="I11" s="22">
        <v>14</v>
      </c>
      <c r="J11" s="23"/>
      <c r="K11" s="23"/>
      <c r="L11" s="23"/>
      <c r="M11" s="23"/>
      <c r="N11" s="22">
        <v>291</v>
      </c>
      <c r="O11" s="24">
        <v>55</v>
      </c>
      <c r="P11" s="24">
        <f t="shared" ref="P11:P42" si="0">O11*2.8</f>
        <v>154</v>
      </c>
      <c r="Q11" s="25" t="s">
        <v>17</v>
      </c>
      <c r="R11" s="25" t="s">
        <v>18</v>
      </c>
      <c r="S11" s="1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</row>
    <row r="12" spans="1:60" ht="105" customHeight="1" x14ac:dyDescent="0.25">
      <c r="A12" s="9"/>
      <c r="B12" s="20"/>
      <c r="C12" s="21" t="s">
        <v>19</v>
      </c>
      <c r="D12" s="21" t="s">
        <v>20</v>
      </c>
      <c r="E12" s="23"/>
      <c r="F12" s="22">
        <v>20</v>
      </c>
      <c r="G12" s="22">
        <v>18</v>
      </c>
      <c r="H12" s="22">
        <v>26</v>
      </c>
      <c r="I12" s="22"/>
      <c r="J12" s="23"/>
      <c r="K12" s="23"/>
      <c r="L12" s="23"/>
      <c r="M12" s="23"/>
      <c r="N12" s="22">
        <f>SUM(E12:M12)</f>
        <v>64</v>
      </c>
      <c r="O12" s="24">
        <v>55</v>
      </c>
      <c r="P12" s="24">
        <f t="shared" si="0"/>
        <v>154</v>
      </c>
      <c r="Q12" s="25" t="s">
        <v>17</v>
      </c>
      <c r="R12" s="25" t="s">
        <v>18</v>
      </c>
      <c r="S12" s="1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</row>
    <row r="13" spans="1:60" ht="105" customHeight="1" x14ac:dyDescent="0.25">
      <c r="A13" s="9"/>
      <c r="B13" s="20"/>
      <c r="C13" s="21" t="s">
        <v>21</v>
      </c>
      <c r="D13" s="21" t="s">
        <v>22</v>
      </c>
      <c r="E13" s="22">
        <v>25</v>
      </c>
      <c r="F13" s="22">
        <v>49</v>
      </c>
      <c r="G13" s="22">
        <v>73</v>
      </c>
      <c r="H13" s="22">
        <v>68</v>
      </c>
      <c r="I13" s="22"/>
      <c r="J13" s="23"/>
      <c r="K13" s="23"/>
      <c r="L13" s="23"/>
      <c r="M13" s="23"/>
      <c r="N13" s="22">
        <v>214</v>
      </c>
      <c r="O13" s="24">
        <v>55</v>
      </c>
      <c r="P13" s="24">
        <f t="shared" si="0"/>
        <v>154</v>
      </c>
      <c r="Q13" s="25" t="s">
        <v>17</v>
      </c>
      <c r="R13" s="25" t="s">
        <v>18</v>
      </c>
      <c r="S13" s="1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</row>
    <row r="14" spans="1:60" ht="105" customHeight="1" x14ac:dyDescent="0.25">
      <c r="A14" s="9"/>
      <c r="B14" s="20"/>
      <c r="C14" s="21" t="s">
        <v>23</v>
      </c>
      <c r="D14" s="21" t="s">
        <v>16</v>
      </c>
      <c r="E14" s="22">
        <v>23</v>
      </c>
      <c r="F14" s="22">
        <v>75</v>
      </c>
      <c r="G14" s="22">
        <v>73</v>
      </c>
      <c r="H14" s="22">
        <v>81</v>
      </c>
      <c r="I14" s="23"/>
      <c r="J14" s="23"/>
      <c r="K14" s="23"/>
      <c r="L14" s="23"/>
      <c r="M14" s="23"/>
      <c r="N14" s="22">
        <v>252</v>
      </c>
      <c r="O14" s="24">
        <v>55</v>
      </c>
      <c r="P14" s="24">
        <f t="shared" si="0"/>
        <v>154</v>
      </c>
      <c r="Q14" s="25" t="s">
        <v>17</v>
      </c>
      <c r="R14" s="25" t="s">
        <v>18</v>
      </c>
      <c r="S14" s="1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</row>
    <row r="15" spans="1:60" ht="105" customHeight="1" x14ac:dyDescent="0.25">
      <c r="A15" s="9"/>
      <c r="B15" s="20"/>
      <c r="C15" s="21" t="s">
        <v>24</v>
      </c>
      <c r="D15" s="21" t="s">
        <v>20</v>
      </c>
      <c r="E15" s="23"/>
      <c r="F15" s="22">
        <v>22</v>
      </c>
      <c r="G15" s="22">
        <v>25</v>
      </c>
      <c r="H15" s="22">
        <v>63</v>
      </c>
      <c r="I15" s="22">
        <v>2</v>
      </c>
      <c r="J15" s="23"/>
      <c r="K15" s="23"/>
      <c r="L15" s="23"/>
      <c r="M15" s="23"/>
      <c r="N15" s="22">
        <v>112</v>
      </c>
      <c r="O15" s="24">
        <v>55</v>
      </c>
      <c r="P15" s="24">
        <f t="shared" si="0"/>
        <v>154</v>
      </c>
      <c r="Q15" s="25" t="s">
        <v>17</v>
      </c>
      <c r="R15" s="25" t="s">
        <v>18</v>
      </c>
      <c r="S15" s="1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</row>
    <row r="16" spans="1:60" ht="105" customHeight="1" x14ac:dyDescent="0.25">
      <c r="A16" s="9"/>
      <c r="B16" s="20"/>
      <c r="C16" s="21" t="s">
        <v>25</v>
      </c>
      <c r="D16" s="21" t="s">
        <v>22</v>
      </c>
      <c r="E16" s="22">
        <v>98</v>
      </c>
      <c r="F16" s="22">
        <v>201</v>
      </c>
      <c r="G16" s="22">
        <v>204</v>
      </c>
      <c r="H16" s="22">
        <v>213</v>
      </c>
      <c r="I16" s="22">
        <v>35</v>
      </c>
      <c r="J16" s="23"/>
      <c r="K16" s="23"/>
      <c r="L16" s="23"/>
      <c r="M16" s="23"/>
      <c r="N16" s="22">
        <v>751</v>
      </c>
      <c r="O16" s="24">
        <v>55</v>
      </c>
      <c r="P16" s="24">
        <f t="shared" si="0"/>
        <v>154</v>
      </c>
      <c r="Q16" s="25" t="s">
        <v>17</v>
      </c>
      <c r="R16" s="25" t="s">
        <v>18</v>
      </c>
      <c r="S16" s="1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</row>
    <row r="17" spans="1:60" ht="105" customHeight="1" x14ac:dyDescent="0.25">
      <c r="A17" s="9"/>
      <c r="B17" s="20"/>
      <c r="C17" s="21" t="s">
        <v>26</v>
      </c>
      <c r="D17" s="21" t="s">
        <v>16</v>
      </c>
      <c r="E17" s="22">
        <v>54</v>
      </c>
      <c r="F17" s="22">
        <v>110</v>
      </c>
      <c r="G17" s="22">
        <v>109</v>
      </c>
      <c r="H17" s="22">
        <v>126</v>
      </c>
      <c r="I17" s="22">
        <v>4</v>
      </c>
      <c r="J17" s="23"/>
      <c r="K17" s="23"/>
      <c r="L17" s="23"/>
      <c r="M17" s="23"/>
      <c r="N17" s="22">
        <v>403</v>
      </c>
      <c r="O17" s="24">
        <v>55</v>
      </c>
      <c r="P17" s="24">
        <f t="shared" si="0"/>
        <v>154</v>
      </c>
      <c r="Q17" s="25" t="s">
        <v>17</v>
      </c>
      <c r="R17" s="25" t="s">
        <v>18</v>
      </c>
      <c r="S17" s="1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</row>
    <row r="18" spans="1:60" ht="105" customHeight="1" x14ac:dyDescent="0.25">
      <c r="A18" s="9"/>
      <c r="B18" s="20"/>
      <c r="C18" s="21" t="s">
        <v>27</v>
      </c>
      <c r="D18" s="21" t="s">
        <v>20</v>
      </c>
      <c r="E18" s="22">
        <v>13</v>
      </c>
      <c r="F18" s="22">
        <v>38</v>
      </c>
      <c r="G18" s="22">
        <v>20</v>
      </c>
      <c r="H18" s="22">
        <v>30</v>
      </c>
      <c r="I18" s="22">
        <v>1</v>
      </c>
      <c r="J18" s="23"/>
      <c r="K18" s="23"/>
      <c r="L18" s="23"/>
      <c r="M18" s="23"/>
      <c r="N18" s="22">
        <v>102</v>
      </c>
      <c r="O18" s="24">
        <v>55</v>
      </c>
      <c r="P18" s="24">
        <f t="shared" si="0"/>
        <v>154</v>
      </c>
      <c r="Q18" s="25" t="s">
        <v>17</v>
      </c>
      <c r="R18" s="25" t="s">
        <v>18</v>
      </c>
      <c r="S18" s="1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</row>
    <row r="19" spans="1:60" ht="105" customHeight="1" x14ac:dyDescent="0.25">
      <c r="A19" s="9"/>
      <c r="B19" s="20"/>
      <c r="C19" s="21" t="s">
        <v>28</v>
      </c>
      <c r="D19" s="21" t="s">
        <v>29</v>
      </c>
      <c r="E19" s="22">
        <v>70</v>
      </c>
      <c r="F19" s="22">
        <v>148</v>
      </c>
      <c r="G19" s="22">
        <v>149</v>
      </c>
      <c r="H19" s="22">
        <v>160</v>
      </c>
      <c r="I19" s="22">
        <v>41</v>
      </c>
      <c r="J19" s="23"/>
      <c r="K19" s="23"/>
      <c r="L19" s="23"/>
      <c r="M19" s="23"/>
      <c r="N19" s="22">
        <v>568</v>
      </c>
      <c r="O19" s="24">
        <v>55</v>
      </c>
      <c r="P19" s="24">
        <f t="shared" si="0"/>
        <v>154</v>
      </c>
      <c r="Q19" s="25" t="s">
        <v>17</v>
      </c>
      <c r="R19" s="25" t="s">
        <v>18</v>
      </c>
      <c r="S19" s="1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</row>
    <row r="20" spans="1:60" ht="105" customHeight="1" x14ac:dyDescent="0.25">
      <c r="A20" s="9"/>
      <c r="B20" s="20"/>
      <c r="C20" s="21" t="s">
        <v>30</v>
      </c>
      <c r="D20" s="21" t="s">
        <v>16</v>
      </c>
      <c r="E20" s="22">
        <v>41</v>
      </c>
      <c r="F20" s="22">
        <v>95</v>
      </c>
      <c r="G20" s="22">
        <v>76</v>
      </c>
      <c r="H20" s="22">
        <v>86</v>
      </c>
      <c r="I20" s="22">
        <v>8</v>
      </c>
      <c r="J20" s="23"/>
      <c r="K20" s="23"/>
      <c r="L20" s="23"/>
      <c r="M20" s="23"/>
      <c r="N20" s="22">
        <v>306</v>
      </c>
      <c r="O20" s="24">
        <v>55</v>
      </c>
      <c r="P20" s="24">
        <f t="shared" si="0"/>
        <v>154</v>
      </c>
      <c r="Q20" s="25" t="s">
        <v>17</v>
      </c>
      <c r="R20" s="25" t="s">
        <v>18</v>
      </c>
      <c r="S20" s="1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</row>
    <row r="21" spans="1:60" ht="105" customHeight="1" x14ac:dyDescent="0.25">
      <c r="A21" s="9"/>
      <c r="B21" s="20"/>
      <c r="C21" s="21" t="s">
        <v>31</v>
      </c>
      <c r="D21" s="21" t="s">
        <v>32</v>
      </c>
      <c r="E21" s="22">
        <v>20</v>
      </c>
      <c r="F21" s="22">
        <v>38</v>
      </c>
      <c r="G21" s="22">
        <v>38</v>
      </c>
      <c r="H21" s="22">
        <v>76</v>
      </c>
      <c r="I21" s="22">
        <v>7</v>
      </c>
      <c r="J21" s="23"/>
      <c r="K21" s="23"/>
      <c r="L21" s="23"/>
      <c r="M21" s="23"/>
      <c r="N21" s="22">
        <v>179</v>
      </c>
      <c r="O21" s="24">
        <v>55</v>
      </c>
      <c r="P21" s="24">
        <f t="shared" si="0"/>
        <v>154</v>
      </c>
      <c r="Q21" s="25" t="s">
        <v>17</v>
      </c>
      <c r="R21" s="25" t="s">
        <v>18</v>
      </c>
      <c r="S21" s="1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</row>
    <row r="22" spans="1:60" ht="105" customHeight="1" x14ac:dyDescent="0.25">
      <c r="A22" s="9"/>
      <c r="B22" s="20"/>
      <c r="C22" s="21" t="s">
        <v>33</v>
      </c>
      <c r="D22" s="21" t="s">
        <v>22</v>
      </c>
      <c r="E22" s="22">
        <v>20</v>
      </c>
      <c r="F22" s="22">
        <v>40</v>
      </c>
      <c r="G22" s="22">
        <v>47</v>
      </c>
      <c r="H22" s="22">
        <v>44</v>
      </c>
      <c r="I22" s="22">
        <v>2</v>
      </c>
      <c r="J22" s="23"/>
      <c r="K22" s="23"/>
      <c r="L22" s="23"/>
      <c r="M22" s="23"/>
      <c r="N22" s="22">
        <v>153</v>
      </c>
      <c r="O22" s="24">
        <v>55</v>
      </c>
      <c r="P22" s="24">
        <f t="shared" si="0"/>
        <v>154</v>
      </c>
      <c r="Q22" s="25" t="s">
        <v>17</v>
      </c>
      <c r="R22" s="25" t="s">
        <v>18</v>
      </c>
      <c r="S22" s="1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</row>
    <row r="23" spans="1:60" ht="105" customHeight="1" x14ac:dyDescent="0.25">
      <c r="A23" s="9"/>
      <c r="B23" s="20"/>
      <c r="C23" s="21" t="s">
        <v>34</v>
      </c>
      <c r="D23" s="21" t="s">
        <v>16</v>
      </c>
      <c r="E23" s="22">
        <v>70</v>
      </c>
      <c r="F23" s="22">
        <v>146</v>
      </c>
      <c r="G23" s="22">
        <v>153</v>
      </c>
      <c r="H23" s="22">
        <v>160</v>
      </c>
      <c r="I23" s="22">
        <v>32</v>
      </c>
      <c r="J23" s="23"/>
      <c r="K23" s="23"/>
      <c r="L23" s="23"/>
      <c r="M23" s="23"/>
      <c r="N23" s="22">
        <v>561</v>
      </c>
      <c r="O23" s="24">
        <v>55</v>
      </c>
      <c r="P23" s="24">
        <f t="shared" si="0"/>
        <v>154</v>
      </c>
      <c r="Q23" s="25" t="s">
        <v>17</v>
      </c>
      <c r="R23" s="25" t="s">
        <v>18</v>
      </c>
      <c r="S23" s="1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</row>
    <row r="24" spans="1:60" ht="105" customHeight="1" x14ac:dyDescent="0.25">
      <c r="A24" s="9"/>
      <c r="B24" s="20"/>
      <c r="C24" s="21" t="s">
        <v>35</v>
      </c>
      <c r="D24" s="21" t="s">
        <v>36</v>
      </c>
      <c r="E24" s="22">
        <v>25</v>
      </c>
      <c r="F24" s="22">
        <v>39</v>
      </c>
      <c r="G24" s="22">
        <v>39</v>
      </c>
      <c r="H24" s="22">
        <v>49</v>
      </c>
      <c r="I24" s="22">
        <v>17</v>
      </c>
      <c r="J24" s="23"/>
      <c r="K24" s="23"/>
      <c r="L24" s="23"/>
      <c r="M24" s="23"/>
      <c r="N24" s="22">
        <v>169</v>
      </c>
      <c r="O24" s="24">
        <v>55</v>
      </c>
      <c r="P24" s="24">
        <f t="shared" si="0"/>
        <v>154</v>
      </c>
      <c r="Q24" s="25" t="s">
        <v>17</v>
      </c>
      <c r="R24" s="25" t="s">
        <v>18</v>
      </c>
      <c r="S24" s="1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</row>
    <row r="25" spans="1:60" ht="105" customHeight="1" x14ac:dyDescent="0.25">
      <c r="A25" s="9"/>
      <c r="B25" s="20"/>
      <c r="C25" s="21" t="s">
        <v>37</v>
      </c>
      <c r="D25" s="21" t="s">
        <v>16</v>
      </c>
      <c r="E25" s="22">
        <v>88</v>
      </c>
      <c r="F25" s="22">
        <v>151</v>
      </c>
      <c r="G25" s="22">
        <v>167</v>
      </c>
      <c r="H25" s="22">
        <v>157</v>
      </c>
      <c r="I25" s="22">
        <v>31</v>
      </c>
      <c r="J25" s="23"/>
      <c r="K25" s="23"/>
      <c r="L25" s="23"/>
      <c r="M25" s="23"/>
      <c r="N25" s="22">
        <v>594</v>
      </c>
      <c r="O25" s="24">
        <v>55</v>
      </c>
      <c r="P25" s="24">
        <f t="shared" si="0"/>
        <v>154</v>
      </c>
      <c r="Q25" s="25" t="s">
        <v>17</v>
      </c>
      <c r="R25" s="25" t="s">
        <v>18</v>
      </c>
      <c r="S25" s="1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</row>
    <row r="26" spans="1:60" ht="105" customHeight="1" x14ac:dyDescent="0.25">
      <c r="A26" s="9"/>
      <c r="B26" s="20"/>
      <c r="C26" s="21" t="s">
        <v>38</v>
      </c>
      <c r="D26" s="21" t="s">
        <v>39</v>
      </c>
      <c r="E26" s="22">
        <v>118</v>
      </c>
      <c r="F26" s="22">
        <v>253</v>
      </c>
      <c r="G26" s="22">
        <v>253</v>
      </c>
      <c r="H26" s="22">
        <v>255</v>
      </c>
      <c r="I26" s="22">
        <v>57</v>
      </c>
      <c r="J26" s="23"/>
      <c r="K26" s="23"/>
      <c r="L26" s="23"/>
      <c r="M26" s="23"/>
      <c r="N26" s="22">
        <v>936</v>
      </c>
      <c r="O26" s="24">
        <v>55</v>
      </c>
      <c r="P26" s="24">
        <f t="shared" si="0"/>
        <v>154</v>
      </c>
      <c r="Q26" s="25" t="s">
        <v>17</v>
      </c>
      <c r="R26" s="25" t="s">
        <v>18</v>
      </c>
      <c r="S26" s="1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</row>
    <row r="27" spans="1:60" ht="105" customHeight="1" x14ac:dyDescent="0.25">
      <c r="A27" s="9"/>
      <c r="B27" s="20"/>
      <c r="C27" s="21" t="s">
        <v>40</v>
      </c>
      <c r="D27" s="21" t="s">
        <v>41</v>
      </c>
      <c r="E27" s="22">
        <v>51</v>
      </c>
      <c r="F27" s="22">
        <v>117</v>
      </c>
      <c r="G27" s="22">
        <v>117</v>
      </c>
      <c r="H27" s="22">
        <v>119</v>
      </c>
      <c r="I27" s="22">
        <v>23</v>
      </c>
      <c r="J27" s="23"/>
      <c r="K27" s="23"/>
      <c r="L27" s="23"/>
      <c r="M27" s="23"/>
      <c r="N27" s="22">
        <v>427</v>
      </c>
      <c r="O27" s="24">
        <v>55</v>
      </c>
      <c r="P27" s="24">
        <f t="shared" si="0"/>
        <v>154</v>
      </c>
      <c r="Q27" s="25" t="s">
        <v>17</v>
      </c>
      <c r="R27" s="25" t="s">
        <v>18</v>
      </c>
      <c r="S27" s="1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</row>
    <row r="28" spans="1:60" ht="105" customHeight="1" x14ac:dyDescent="0.25">
      <c r="A28" s="9"/>
      <c r="B28" s="20"/>
      <c r="C28" s="21" t="s">
        <v>42</v>
      </c>
      <c r="D28" s="21" t="s">
        <v>43</v>
      </c>
      <c r="E28" s="22">
        <v>57</v>
      </c>
      <c r="F28" s="22">
        <v>123</v>
      </c>
      <c r="G28" s="22">
        <v>123</v>
      </c>
      <c r="H28" s="22">
        <v>123</v>
      </c>
      <c r="I28" s="22">
        <v>23</v>
      </c>
      <c r="J28" s="23"/>
      <c r="K28" s="23"/>
      <c r="L28" s="23"/>
      <c r="M28" s="23"/>
      <c r="N28" s="22">
        <v>449</v>
      </c>
      <c r="O28" s="24">
        <v>55</v>
      </c>
      <c r="P28" s="24">
        <f t="shared" si="0"/>
        <v>154</v>
      </c>
      <c r="Q28" s="25" t="s">
        <v>17</v>
      </c>
      <c r="R28" s="25" t="s">
        <v>18</v>
      </c>
      <c r="S28" s="1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</row>
    <row r="29" spans="1:60" ht="105" customHeight="1" x14ac:dyDescent="0.25">
      <c r="A29" s="9"/>
      <c r="B29" s="20"/>
      <c r="C29" s="21" t="s">
        <v>44</v>
      </c>
      <c r="D29" s="21" t="s">
        <v>45</v>
      </c>
      <c r="E29" s="22">
        <v>118</v>
      </c>
      <c r="F29" s="22">
        <v>253</v>
      </c>
      <c r="G29" s="22">
        <v>253</v>
      </c>
      <c r="H29" s="22">
        <v>255</v>
      </c>
      <c r="I29" s="22">
        <v>57</v>
      </c>
      <c r="J29" s="23"/>
      <c r="K29" s="23"/>
      <c r="L29" s="23"/>
      <c r="M29" s="23"/>
      <c r="N29" s="22">
        <v>936</v>
      </c>
      <c r="O29" s="24">
        <v>55</v>
      </c>
      <c r="P29" s="24">
        <f t="shared" si="0"/>
        <v>154</v>
      </c>
      <c r="Q29" s="25" t="s">
        <v>17</v>
      </c>
      <c r="R29" s="25" t="s">
        <v>18</v>
      </c>
      <c r="S29" s="1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</row>
    <row r="30" spans="1:60" ht="105" customHeight="1" x14ac:dyDescent="0.25">
      <c r="A30" s="9"/>
      <c r="B30" s="20"/>
      <c r="C30" s="21" t="s">
        <v>46</v>
      </c>
      <c r="D30" s="21" t="s">
        <v>47</v>
      </c>
      <c r="E30" s="22">
        <v>116</v>
      </c>
      <c r="F30" s="22">
        <v>250</v>
      </c>
      <c r="G30" s="22">
        <v>250</v>
      </c>
      <c r="H30" s="22">
        <v>252</v>
      </c>
      <c r="I30" s="22">
        <v>54</v>
      </c>
      <c r="J30" s="23"/>
      <c r="K30" s="23"/>
      <c r="L30" s="23"/>
      <c r="M30" s="23"/>
      <c r="N30" s="22">
        <v>922</v>
      </c>
      <c r="O30" s="24">
        <v>55</v>
      </c>
      <c r="P30" s="24">
        <f t="shared" si="0"/>
        <v>154</v>
      </c>
      <c r="Q30" s="25" t="s">
        <v>17</v>
      </c>
      <c r="R30" s="25" t="s">
        <v>18</v>
      </c>
      <c r="S30" s="1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</row>
    <row r="31" spans="1:60" ht="105" customHeight="1" x14ac:dyDescent="0.25">
      <c r="A31" s="9"/>
      <c r="B31" s="20"/>
      <c r="C31" s="21" t="s">
        <v>48</v>
      </c>
      <c r="D31" s="21" t="s">
        <v>39</v>
      </c>
      <c r="E31" s="22">
        <v>135</v>
      </c>
      <c r="F31" s="22">
        <v>270</v>
      </c>
      <c r="G31" s="22">
        <v>270</v>
      </c>
      <c r="H31" s="22">
        <v>270</v>
      </c>
      <c r="I31" s="22">
        <v>70</v>
      </c>
      <c r="J31" s="23"/>
      <c r="K31" s="23"/>
      <c r="L31" s="23"/>
      <c r="M31" s="23"/>
      <c r="N31" s="22">
        <v>1015</v>
      </c>
      <c r="O31" s="24">
        <v>55</v>
      </c>
      <c r="P31" s="24">
        <f t="shared" si="0"/>
        <v>154</v>
      </c>
      <c r="Q31" s="25" t="s">
        <v>17</v>
      </c>
      <c r="R31" s="25" t="s">
        <v>18</v>
      </c>
      <c r="S31" s="1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</row>
    <row r="32" spans="1:60" ht="105" customHeight="1" x14ac:dyDescent="0.25">
      <c r="A32" s="9"/>
      <c r="B32" s="20"/>
      <c r="C32" s="21" t="s">
        <v>49</v>
      </c>
      <c r="D32" s="21" t="s">
        <v>50</v>
      </c>
      <c r="E32" s="22">
        <v>68</v>
      </c>
      <c r="F32" s="22">
        <v>135</v>
      </c>
      <c r="G32" s="22">
        <v>135</v>
      </c>
      <c r="H32" s="22">
        <v>135</v>
      </c>
      <c r="I32" s="22">
        <v>35</v>
      </c>
      <c r="J32" s="23"/>
      <c r="K32" s="23"/>
      <c r="L32" s="23"/>
      <c r="M32" s="23"/>
      <c r="N32" s="22">
        <v>508</v>
      </c>
      <c r="O32" s="24">
        <v>55</v>
      </c>
      <c r="P32" s="24">
        <f t="shared" si="0"/>
        <v>154</v>
      </c>
      <c r="Q32" s="25" t="s">
        <v>17</v>
      </c>
      <c r="R32" s="25" t="s">
        <v>18</v>
      </c>
      <c r="S32" s="1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</row>
    <row r="33" spans="1:60" ht="105" customHeight="1" x14ac:dyDescent="0.25">
      <c r="A33" s="9"/>
      <c r="B33" s="20"/>
      <c r="C33" s="21" t="s">
        <v>51</v>
      </c>
      <c r="D33" s="21" t="s">
        <v>43</v>
      </c>
      <c r="E33" s="22">
        <v>68</v>
      </c>
      <c r="F33" s="22">
        <v>135</v>
      </c>
      <c r="G33" s="22">
        <v>135</v>
      </c>
      <c r="H33" s="22">
        <v>135</v>
      </c>
      <c r="I33" s="22">
        <v>35</v>
      </c>
      <c r="J33" s="23"/>
      <c r="K33" s="23"/>
      <c r="L33" s="23"/>
      <c r="M33" s="23"/>
      <c r="N33" s="22">
        <v>508</v>
      </c>
      <c r="O33" s="24">
        <v>55</v>
      </c>
      <c r="P33" s="24">
        <f t="shared" si="0"/>
        <v>154</v>
      </c>
      <c r="Q33" s="25" t="s">
        <v>17</v>
      </c>
      <c r="R33" s="25" t="s">
        <v>18</v>
      </c>
      <c r="S33" s="1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</row>
    <row r="34" spans="1:60" ht="105" customHeight="1" x14ac:dyDescent="0.25">
      <c r="A34" s="9"/>
      <c r="B34" s="20"/>
      <c r="C34" s="21" t="s">
        <v>52</v>
      </c>
      <c r="D34" s="21" t="s">
        <v>45</v>
      </c>
      <c r="E34" s="22">
        <v>135</v>
      </c>
      <c r="F34" s="22">
        <v>270</v>
      </c>
      <c r="G34" s="22">
        <v>270</v>
      </c>
      <c r="H34" s="22">
        <v>270</v>
      </c>
      <c r="I34" s="22">
        <v>70</v>
      </c>
      <c r="J34" s="23"/>
      <c r="K34" s="23"/>
      <c r="L34" s="23"/>
      <c r="M34" s="23"/>
      <c r="N34" s="22">
        <v>1015</v>
      </c>
      <c r="O34" s="24">
        <v>55</v>
      </c>
      <c r="P34" s="24">
        <f t="shared" si="0"/>
        <v>154</v>
      </c>
      <c r="Q34" s="25" t="s">
        <v>17</v>
      </c>
      <c r="R34" s="25" t="s">
        <v>18</v>
      </c>
      <c r="S34" s="1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</row>
    <row r="35" spans="1:60" ht="105" customHeight="1" x14ac:dyDescent="0.25">
      <c r="A35" s="9"/>
      <c r="B35" s="20"/>
      <c r="C35" s="21" t="s">
        <v>53</v>
      </c>
      <c r="D35" s="21" t="s">
        <v>47</v>
      </c>
      <c r="E35" s="22">
        <v>134</v>
      </c>
      <c r="F35" s="22">
        <v>268</v>
      </c>
      <c r="G35" s="22">
        <v>268</v>
      </c>
      <c r="H35" s="22">
        <v>269</v>
      </c>
      <c r="I35" s="22">
        <v>69</v>
      </c>
      <c r="J35" s="23"/>
      <c r="K35" s="23"/>
      <c r="L35" s="23"/>
      <c r="M35" s="23"/>
      <c r="N35" s="22">
        <v>1008</v>
      </c>
      <c r="O35" s="24">
        <v>55</v>
      </c>
      <c r="P35" s="24">
        <f t="shared" si="0"/>
        <v>154</v>
      </c>
      <c r="Q35" s="25" t="s">
        <v>17</v>
      </c>
      <c r="R35" s="25" t="s">
        <v>18</v>
      </c>
      <c r="S35" s="1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</row>
    <row r="36" spans="1:60" ht="105" customHeight="1" x14ac:dyDescent="0.25">
      <c r="A36" s="9"/>
      <c r="B36" s="20"/>
      <c r="C36" s="21" t="s">
        <v>54</v>
      </c>
      <c r="D36" s="21" t="s">
        <v>39</v>
      </c>
      <c r="E36" s="22">
        <v>134</v>
      </c>
      <c r="F36" s="22">
        <v>269</v>
      </c>
      <c r="G36" s="22">
        <v>269</v>
      </c>
      <c r="H36" s="22">
        <v>269</v>
      </c>
      <c r="I36" s="22">
        <v>69</v>
      </c>
      <c r="J36" s="23"/>
      <c r="K36" s="23"/>
      <c r="L36" s="23"/>
      <c r="M36" s="23"/>
      <c r="N36" s="22">
        <v>1010</v>
      </c>
      <c r="O36" s="24">
        <v>55</v>
      </c>
      <c r="P36" s="24">
        <f t="shared" si="0"/>
        <v>154</v>
      </c>
      <c r="Q36" s="25" t="s">
        <v>17</v>
      </c>
      <c r="R36" s="25" t="s">
        <v>18</v>
      </c>
      <c r="S36" s="1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</row>
    <row r="37" spans="1:60" ht="105" customHeight="1" x14ac:dyDescent="0.25">
      <c r="A37" s="9"/>
      <c r="B37" s="20"/>
      <c r="C37" s="21" t="s">
        <v>55</v>
      </c>
      <c r="D37" s="21" t="s">
        <v>45</v>
      </c>
      <c r="E37" s="22">
        <v>134</v>
      </c>
      <c r="F37" s="22">
        <v>269</v>
      </c>
      <c r="G37" s="22">
        <v>269</v>
      </c>
      <c r="H37" s="22">
        <v>269</v>
      </c>
      <c r="I37" s="22">
        <v>69</v>
      </c>
      <c r="J37" s="23"/>
      <c r="K37" s="23"/>
      <c r="L37" s="23"/>
      <c r="M37" s="23"/>
      <c r="N37" s="22">
        <v>1010</v>
      </c>
      <c r="O37" s="24">
        <v>55</v>
      </c>
      <c r="P37" s="24">
        <f t="shared" si="0"/>
        <v>154</v>
      </c>
      <c r="Q37" s="25" t="s">
        <v>17</v>
      </c>
      <c r="R37" s="25" t="s">
        <v>18</v>
      </c>
      <c r="S37" s="1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</row>
    <row r="38" spans="1:60" ht="105" customHeight="1" x14ac:dyDescent="0.25">
      <c r="A38" s="9"/>
      <c r="B38" s="20"/>
      <c r="C38" s="21" t="s">
        <v>56</v>
      </c>
      <c r="D38" s="21" t="s">
        <v>57</v>
      </c>
      <c r="E38" s="22">
        <v>135</v>
      </c>
      <c r="F38" s="22">
        <v>270</v>
      </c>
      <c r="G38" s="22">
        <v>270</v>
      </c>
      <c r="H38" s="22">
        <v>270</v>
      </c>
      <c r="I38" s="22">
        <v>70</v>
      </c>
      <c r="J38" s="23"/>
      <c r="K38" s="23"/>
      <c r="L38" s="23"/>
      <c r="M38" s="23"/>
      <c r="N38" s="22">
        <v>1015</v>
      </c>
      <c r="O38" s="24">
        <v>55</v>
      </c>
      <c r="P38" s="24">
        <f t="shared" si="0"/>
        <v>154</v>
      </c>
      <c r="Q38" s="25" t="s">
        <v>17</v>
      </c>
      <c r="R38" s="25" t="s">
        <v>18</v>
      </c>
      <c r="S38" s="1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</row>
    <row r="39" spans="1:60" ht="105" customHeight="1" x14ac:dyDescent="0.25">
      <c r="A39" s="9"/>
      <c r="B39" s="20"/>
      <c r="C39" s="21" t="s">
        <v>58</v>
      </c>
      <c r="D39" s="21" t="s">
        <v>47</v>
      </c>
      <c r="E39" s="22">
        <v>133</v>
      </c>
      <c r="F39" s="22">
        <v>268</v>
      </c>
      <c r="G39" s="22">
        <v>268</v>
      </c>
      <c r="H39" s="22">
        <v>268</v>
      </c>
      <c r="I39" s="22">
        <v>68</v>
      </c>
      <c r="J39" s="23"/>
      <c r="K39" s="23"/>
      <c r="L39" s="23"/>
      <c r="M39" s="23"/>
      <c r="N39" s="22">
        <v>1005</v>
      </c>
      <c r="O39" s="24">
        <v>55</v>
      </c>
      <c r="P39" s="24">
        <f t="shared" si="0"/>
        <v>154</v>
      </c>
      <c r="Q39" s="25" t="s">
        <v>17</v>
      </c>
      <c r="R39" s="25" t="s">
        <v>18</v>
      </c>
      <c r="S39" s="1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</row>
    <row r="40" spans="1:60" ht="105" customHeight="1" x14ac:dyDescent="0.25">
      <c r="A40" s="9"/>
      <c r="B40" s="20"/>
      <c r="C40" s="21" t="s">
        <v>59</v>
      </c>
      <c r="D40" s="21" t="s">
        <v>39</v>
      </c>
      <c r="E40" s="22">
        <v>109</v>
      </c>
      <c r="F40" s="22">
        <v>234</v>
      </c>
      <c r="G40" s="22">
        <v>234</v>
      </c>
      <c r="H40" s="22">
        <v>229</v>
      </c>
      <c r="I40" s="22">
        <v>54</v>
      </c>
      <c r="J40" s="23"/>
      <c r="K40" s="23"/>
      <c r="L40" s="23"/>
      <c r="M40" s="23"/>
      <c r="N40" s="22">
        <v>860</v>
      </c>
      <c r="O40" s="24">
        <v>55</v>
      </c>
      <c r="P40" s="24">
        <f t="shared" si="0"/>
        <v>154</v>
      </c>
      <c r="Q40" s="25" t="s">
        <v>17</v>
      </c>
      <c r="R40" s="25" t="s">
        <v>18</v>
      </c>
      <c r="S40" s="1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</row>
    <row r="41" spans="1:60" ht="105" customHeight="1" x14ac:dyDescent="0.25">
      <c r="A41" s="9"/>
      <c r="B41" s="20"/>
      <c r="C41" s="21" t="s">
        <v>60</v>
      </c>
      <c r="D41" s="21" t="s">
        <v>41</v>
      </c>
      <c r="E41" s="22">
        <v>60</v>
      </c>
      <c r="F41" s="22">
        <v>127</v>
      </c>
      <c r="G41" s="22">
        <v>127</v>
      </c>
      <c r="H41" s="22">
        <v>127</v>
      </c>
      <c r="I41" s="22">
        <v>27</v>
      </c>
      <c r="J41" s="23"/>
      <c r="K41" s="23"/>
      <c r="L41" s="23"/>
      <c r="M41" s="23"/>
      <c r="N41" s="22">
        <v>468</v>
      </c>
      <c r="O41" s="24">
        <v>55</v>
      </c>
      <c r="P41" s="24">
        <f t="shared" si="0"/>
        <v>154</v>
      </c>
      <c r="Q41" s="25" t="s">
        <v>17</v>
      </c>
      <c r="R41" s="25" t="s">
        <v>18</v>
      </c>
      <c r="S41" s="1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</row>
    <row r="42" spans="1:60" ht="105" customHeight="1" x14ac:dyDescent="0.25">
      <c r="A42" s="9"/>
      <c r="B42" s="20"/>
      <c r="C42" s="21" t="s">
        <v>61</v>
      </c>
      <c r="D42" s="21" t="s">
        <v>43</v>
      </c>
      <c r="E42" s="22">
        <v>60</v>
      </c>
      <c r="F42" s="22">
        <v>127</v>
      </c>
      <c r="G42" s="22">
        <v>127</v>
      </c>
      <c r="H42" s="22">
        <v>127</v>
      </c>
      <c r="I42" s="22">
        <v>27</v>
      </c>
      <c r="J42" s="23"/>
      <c r="K42" s="23"/>
      <c r="L42" s="23"/>
      <c r="M42" s="23"/>
      <c r="N42" s="22">
        <v>468</v>
      </c>
      <c r="O42" s="24">
        <v>55</v>
      </c>
      <c r="P42" s="24">
        <f t="shared" si="0"/>
        <v>154</v>
      </c>
      <c r="Q42" s="25" t="s">
        <v>17</v>
      </c>
      <c r="R42" s="25" t="s">
        <v>18</v>
      </c>
      <c r="S42" s="1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</row>
    <row r="43" spans="1:60" ht="105" customHeight="1" x14ac:dyDescent="0.25">
      <c r="A43" s="9"/>
      <c r="B43" s="20"/>
      <c r="C43" s="21" t="s">
        <v>62</v>
      </c>
      <c r="D43" s="21" t="s">
        <v>45</v>
      </c>
      <c r="E43" s="22">
        <v>134</v>
      </c>
      <c r="F43" s="22">
        <v>269</v>
      </c>
      <c r="G43" s="22">
        <v>269</v>
      </c>
      <c r="H43" s="22">
        <v>269</v>
      </c>
      <c r="I43" s="22">
        <v>69</v>
      </c>
      <c r="J43" s="23"/>
      <c r="K43" s="23"/>
      <c r="L43" s="23"/>
      <c r="M43" s="23"/>
      <c r="N43" s="22">
        <v>1010</v>
      </c>
      <c r="O43" s="24">
        <v>55</v>
      </c>
      <c r="P43" s="24">
        <f t="shared" ref="P43:P74" si="1">O43*2.8</f>
        <v>154</v>
      </c>
      <c r="Q43" s="25" t="s">
        <v>17</v>
      </c>
      <c r="R43" s="25" t="s">
        <v>18</v>
      </c>
      <c r="S43" s="1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</row>
    <row r="44" spans="1:60" ht="105" customHeight="1" x14ac:dyDescent="0.25">
      <c r="A44" s="9"/>
      <c r="B44" s="20"/>
      <c r="C44" s="21" t="s">
        <v>63</v>
      </c>
      <c r="D44" s="21" t="s">
        <v>47</v>
      </c>
      <c r="E44" s="22">
        <v>133</v>
      </c>
      <c r="F44" s="22">
        <v>268</v>
      </c>
      <c r="G44" s="22">
        <v>268</v>
      </c>
      <c r="H44" s="22">
        <v>268</v>
      </c>
      <c r="I44" s="22">
        <v>68</v>
      </c>
      <c r="J44" s="23"/>
      <c r="K44" s="23"/>
      <c r="L44" s="23"/>
      <c r="M44" s="23"/>
      <c r="N44" s="22">
        <v>1005</v>
      </c>
      <c r="O44" s="24">
        <v>55</v>
      </c>
      <c r="P44" s="24">
        <f t="shared" si="1"/>
        <v>154</v>
      </c>
      <c r="Q44" s="25" t="s">
        <v>17</v>
      </c>
      <c r="R44" s="25" t="s">
        <v>18</v>
      </c>
      <c r="S44" s="1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</row>
    <row r="45" spans="1:60" ht="105" customHeight="1" x14ac:dyDescent="0.25">
      <c r="A45" s="9"/>
      <c r="B45" s="20"/>
      <c r="C45" s="21" t="s">
        <v>64</v>
      </c>
      <c r="D45" s="21" t="s">
        <v>50</v>
      </c>
      <c r="E45" s="22">
        <v>68</v>
      </c>
      <c r="F45" s="22">
        <v>135</v>
      </c>
      <c r="G45" s="22">
        <v>135</v>
      </c>
      <c r="H45" s="22">
        <v>135</v>
      </c>
      <c r="I45" s="22">
        <v>35</v>
      </c>
      <c r="J45" s="23"/>
      <c r="K45" s="23"/>
      <c r="L45" s="23"/>
      <c r="M45" s="23"/>
      <c r="N45" s="22">
        <v>508</v>
      </c>
      <c r="O45" s="24">
        <v>55</v>
      </c>
      <c r="P45" s="24">
        <f t="shared" si="1"/>
        <v>154</v>
      </c>
      <c r="Q45" s="25" t="s">
        <v>17</v>
      </c>
      <c r="R45" s="25" t="s">
        <v>18</v>
      </c>
      <c r="S45" s="1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</row>
    <row r="46" spans="1:60" ht="105" customHeight="1" x14ac:dyDescent="0.25">
      <c r="A46" s="9"/>
      <c r="B46" s="20"/>
      <c r="C46" s="21" t="s">
        <v>65</v>
      </c>
      <c r="D46" s="21" t="s">
        <v>45</v>
      </c>
      <c r="E46" s="22">
        <v>122</v>
      </c>
      <c r="F46" s="22">
        <v>245</v>
      </c>
      <c r="G46" s="22">
        <v>240</v>
      </c>
      <c r="H46" s="22">
        <v>246</v>
      </c>
      <c r="I46" s="22">
        <v>56</v>
      </c>
      <c r="J46" s="23"/>
      <c r="K46" s="23"/>
      <c r="L46" s="23"/>
      <c r="M46" s="23"/>
      <c r="N46" s="22">
        <v>909</v>
      </c>
      <c r="O46" s="24">
        <v>55</v>
      </c>
      <c r="P46" s="24">
        <f t="shared" si="1"/>
        <v>154</v>
      </c>
      <c r="Q46" s="25" t="s">
        <v>17</v>
      </c>
      <c r="R46" s="25" t="s">
        <v>18</v>
      </c>
      <c r="S46" s="1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</row>
    <row r="47" spans="1:60" ht="105" customHeight="1" x14ac:dyDescent="0.25">
      <c r="A47" s="9"/>
      <c r="B47" s="20"/>
      <c r="C47" s="21" t="s">
        <v>66</v>
      </c>
      <c r="D47" s="21" t="s">
        <v>39</v>
      </c>
      <c r="E47" s="22">
        <v>92</v>
      </c>
      <c r="F47" s="22">
        <v>220</v>
      </c>
      <c r="G47" s="22">
        <v>220</v>
      </c>
      <c r="H47" s="22">
        <v>219</v>
      </c>
      <c r="I47" s="22">
        <v>39</v>
      </c>
      <c r="J47" s="23"/>
      <c r="K47" s="23"/>
      <c r="L47" s="23"/>
      <c r="M47" s="23"/>
      <c r="N47" s="22">
        <v>790</v>
      </c>
      <c r="O47" s="24">
        <v>55</v>
      </c>
      <c r="P47" s="24">
        <f t="shared" si="1"/>
        <v>154</v>
      </c>
      <c r="Q47" s="25" t="s">
        <v>17</v>
      </c>
      <c r="R47" s="25" t="s">
        <v>18</v>
      </c>
      <c r="S47" s="1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</row>
    <row r="48" spans="1:60" ht="105" customHeight="1" x14ac:dyDescent="0.25">
      <c r="A48" s="9"/>
      <c r="B48" s="20"/>
      <c r="C48" s="21" t="s">
        <v>67</v>
      </c>
      <c r="D48" s="21" t="s">
        <v>50</v>
      </c>
      <c r="E48" s="22">
        <v>67</v>
      </c>
      <c r="F48" s="22">
        <v>133</v>
      </c>
      <c r="G48" s="22">
        <v>133</v>
      </c>
      <c r="H48" s="22">
        <v>134</v>
      </c>
      <c r="I48" s="22">
        <v>34</v>
      </c>
      <c r="J48" s="23"/>
      <c r="K48" s="23"/>
      <c r="L48" s="23"/>
      <c r="M48" s="23"/>
      <c r="N48" s="22">
        <v>501</v>
      </c>
      <c r="O48" s="24">
        <v>55</v>
      </c>
      <c r="P48" s="24">
        <f t="shared" si="1"/>
        <v>154</v>
      </c>
      <c r="Q48" s="25" t="s">
        <v>17</v>
      </c>
      <c r="R48" s="25" t="s">
        <v>18</v>
      </c>
      <c r="S48" s="1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</row>
    <row r="49" spans="1:60" ht="105" customHeight="1" x14ac:dyDescent="0.25">
      <c r="A49" s="9"/>
      <c r="B49" s="20"/>
      <c r="C49" s="21" t="s">
        <v>68</v>
      </c>
      <c r="D49" s="21" t="s">
        <v>45</v>
      </c>
      <c r="E49" s="22">
        <v>103</v>
      </c>
      <c r="F49" s="22">
        <v>233</v>
      </c>
      <c r="G49" s="22">
        <v>233</v>
      </c>
      <c r="H49" s="22">
        <v>231</v>
      </c>
      <c r="I49" s="22">
        <v>49</v>
      </c>
      <c r="J49" s="23"/>
      <c r="K49" s="23"/>
      <c r="L49" s="23"/>
      <c r="M49" s="23"/>
      <c r="N49" s="22">
        <v>849</v>
      </c>
      <c r="O49" s="24">
        <v>55</v>
      </c>
      <c r="P49" s="24">
        <f t="shared" si="1"/>
        <v>154</v>
      </c>
      <c r="Q49" s="25" t="s">
        <v>17</v>
      </c>
      <c r="R49" s="25" t="s">
        <v>18</v>
      </c>
      <c r="S49" s="1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</row>
    <row r="50" spans="1:60" ht="105" customHeight="1" x14ac:dyDescent="0.25">
      <c r="A50" s="9"/>
      <c r="B50" s="20"/>
      <c r="C50" s="21" t="s">
        <v>69</v>
      </c>
      <c r="D50" s="21" t="s">
        <v>57</v>
      </c>
      <c r="E50" s="22">
        <v>57</v>
      </c>
      <c r="F50" s="22">
        <v>124</v>
      </c>
      <c r="G50" s="22">
        <v>124</v>
      </c>
      <c r="H50" s="22">
        <v>125</v>
      </c>
      <c r="I50" s="22">
        <v>25</v>
      </c>
      <c r="J50" s="23"/>
      <c r="K50" s="23"/>
      <c r="L50" s="23"/>
      <c r="M50" s="23"/>
      <c r="N50" s="22">
        <v>455</v>
      </c>
      <c r="O50" s="24">
        <v>55</v>
      </c>
      <c r="P50" s="24">
        <f t="shared" si="1"/>
        <v>154</v>
      </c>
      <c r="Q50" s="25" t="s">
        <v>17</v>
      </c>
      <c r="R50" s="25" t="s">
        <v>18</v>
      </c>
      <c r="S50" s="1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</row>
    <row r="51" spans="1:60" ht="105" customHeight="1" x14ac:dyDescent="0.25">
      <c r="A51" s="9"/>
      <c r="B51" s="20"/>
      <c r="C51" s="21" t="s">
        <v>70</v>
      </c>
      <c r="D51" s="21" t="s">
        <v>47</v>
      </c>
      <c r="E51" s="22">
        <v>91</v>
      </c>
      <c r="F51" s="22">
        <v>217</v>
      </c>
      <c r="G51" s="22">
        <v>217</v>
      </c>
      <c r="H51" s="22">
        <v>206</v>
      </c>
      <c r="I51" s="22">
        <v>42</v>
      </c>
      <c r="J51" s="23"/>
      <c r="K51" s="23"/>
      <c r="L51" s="23"/>
      <c r="M51" s="23"/>
      <c r="N51" s="22">
        <v>773</v>
      </c>
      <c r="O51" s="24">
        <v>55</v>
      </c>
      <c r="P51" s="24">
        <f t="shared" si="1"/>
        <v>154</v>
      </c>
      <c r="Q51" s="25" t="s">
        <v>17</v>
      </c>
      <c r="R51" s="25" t="s">
        <v>18</v>
      </c>
      <c r="S51" s="1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</row>
    <row r="52" spans="1:60" ht="105" customHeight="1" x14ac:dyDescent="0.25">
      <c r="A52" s="9"/>
      <c r="B52" s="20"/>
      <c r="C52" s="21" t="s">
        <v>71</v>
      </c>
      <c r="D52" s="21" t="s">
        <v>39</v>
      </c>
      <c r="E52" s="22">
        <v>98</v>
      </c>
      <c r="F52" s="22">
        <v>222</v>
      </c>
      <c r="G52" s="22">
        <v>212</v>
      </c>
      <c r="H52" s="22">
        <v>225</v>
      </c>
      <c r="I52" s="22">
        <v>37</v>
      </c>
      <c r="J52" s="23"/>
      <c r="K52" s="23"/>
      <c r="L52" s="23"/>
      <c r="M52" s="23"/>
      <c r="N52" s="22">
        <v>794</v>
      </c>
      <c r="O52" s="24">
        <v>55</v>
      </c>
      <c r="P52" s="24">
        <f t="shared" si="1"/>
        <v>154</v>
      </c>
      <c r="Q52" s="25" t="s">
        <v>17</v>
      </c>
      <c r="R52" s="25" t="s">
        <v>18</v>
      </c>
      <c r="S52" s="1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</row>
    <row r="53" spans="1:60" ht="105" customHeight="1" x14ac:dyDescent="0.25">
      <c r="A53" s="9"/>
      <c r="B53" s="20"/>
      <c r="C53" s="21" t="s">
        <v>72</v>
      </c>
      <c r="D53" s="21" t="s">
        <v>41</v>
      </c>
      <c r="E53" s="22">
        <v>57</v>
      </c>
      <c r="F53" s="22">
        <v>123</v>
      </c>
      <c r="G53" s="22">
        <v>123</v>
      </c>
      <c r="H53" s="22">
        <v>124</v>
      </c>
      <c r="I53" s="22">
        <v>24</v>
      </c>
      <c r="J53" s="23"/>
      <c r="K53" s="23"/>
      <c r="L53" s="23"/>
      <c r="M53" s="23"/>
      <c r="N53" s="22">
        <v>451</v>
      </c>
      <c r="O53" s="24">
        <v>55</v>
      </c>
      <c r="P53" s="24">
        <f t="shared" si="1"/>
        <v>154</v>
      </c>
      <c r="Q53" s="25" t="s">
        <v>17</v>
      </c>
      <c r="R53" s="25" t="s">
        <v>18</v>
      </c>
      <c r="S53" s="1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</row>
    <row r="54" spans="1:60" ht="105" customHeight="1" x14ac:dyDescent="0.25">
      <c r="A54" s="9"/>
      <c r="B54" s="20"/>
      <c r="C54" s="21" t="s">
        <v>73</v>
      </c>
      <c r="D54" s="21" t="s">
        <v>50</v>
      </c>
      <c r="E54" s="22">
        <v>51</v>
      </c>
      <c r="F54" s="22">
        <v>117</v>
      </c>
      <c r="G54" s="22">
        <v>117</v>
      </c>
      <c r="H54" s="22">
        <v>120</v>
      </c>
      <c r="I54" s="22">
        <v>24</v>
      </c>
      <c r="J54" s="23"/>
      <c r="K54" s="23"/>
      <c r="L54" s="23"/>
      <c r="M54" s="23"/>
      <c r="N54" s="22">
        <v>429</v>
      </c>
      <c r="O54" s="24">
        <v>55</v>
      </c>
      <c r="P54" s="24">
        <f t="shared" si="1"/>
        <v>154</v>
      </c>
      <c r="Q54" s="25" t="s">
        <v>17</v>
      </c>
      <c r="R54" s="25" t="s">
        <v>18</v>
      </c>
      <c r="S54" s="1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</row>
    <row r="55" spans="1:60" ht="105" customHeight="1" x14ac:dyDescent="0.25">
      <c r="A55" s="9"/>
      <c r="B55" s="20"/>
      <c r="C55" s="21" t="s">
        <v>74</v>
      </c>
      <c r="D55" s="21" t="s">
        <v>43</v>
      </c>
      <c r="E55" s="22">
        <v>41</v>
      </c>
      <c r="F55" s="22">
        <v>97</v>
      </c>
      <c r="G55" s="22">
        <v>87</v>
      </c>
      <c r="H55" s="22">
        <v>100</v>
      </c>
      <c r="I55" s="22">
        <v>14</v>
      </c>
      <c r="J55" s="23"/>
      <c r="K55" s="23"/>
      <c r="L55" s="23"/>
      <c r="M55" s="23"/>
      <c r="N55" s="22">
        <v>339</v>
      </c>
      <c r="O55" s="24">
        <v>55</v>
      </c>
      <c r="P55" s="24">
        <f t="shared" si="1"/>
        <v>154</v>
      </c>
      <c r="Q55" s="25" t="s">
        <v>17</v>
      </c>
      <c r="R55" s="25" t="s">
        <v>18</v>
      </c>
      <c r="S55" s="1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</row>
    <row r="56" spans="1:60" ht="105" customHeight="1" x14ac:dyDescent="0.25">
      <c r="A56" s="9"/>
      <c r="B56" s="20"/>
      <c r="C56" s="21" t="s">
        <v>75</v>
      </c>
      <c r="D56" s="21" t="s">
        <v>45</v>
      </c>
      <c r="E56" s="22">
        <v>98</v>
      </c>
      <c r="F56" s="22">
        <v>222</v>
      </c>
      <c r="G56" s="22">
        <v>212</v>
      </c>
      <c r="H56" s="22">
        <v>225</v>
      </c>
      <c r="I56" s="22">
        <v>37</v>
      </c>
      <c r="J56" s="23"/>
      <c r="K56" s="23"/>
      <c r="L56" s="23"/>
      <c r="M56" s="23"/>
      <c r="N56" s="22">
        <v>794</v>
      </c>
      <c r="O56" s="24">
        <v>55</v>
      </c>
      <c r="P56" s="24">
        <f t="shared" si="1"/>
        <v>154</v>
      </c>
      <c r="Q56" s="25" t="s">
        <v>17</v>
      </c>
      <c r="R56" s="25" t="s">
        <v>18</v>
      </c>
      <c r="S56" s="1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</row>
    <row r="57" spans="1:60" ht="105" customHeight="1" x14ac:dyDescent="0.25">
      <c r="A57" s="9"/>
      <c r="B57" s="20"/>
      <c r="C57" s="21" t="s">
        <v>76</v>
      </c>
      <c r="D57" s="21" t="s">
        <v>47</v>
      </c>
      <c r="E57" s="22">
        <v>98</v>
      </c>
      <c r="F57" s="22">
        <v>222</v>
      </c>
      <c r="G57" s="22">
        <v>212</v>
      </c>
      <c r="H57" s="22">
        <v>225</v>
      </c>
      <c r="I57" s="22">
        <v>37</v>
      </c>
      <c r="J57" s="23"/>
      <c r="K57" s="23"/>
      <c r="L57" s="23"/>
      <c r="M57" s="23"/>
      <c r="N57" s="22">
        <v>794</v>
      </c>
      <c r="O57" s="24">
        <v>55</v>
      </c>
      <c r="P57" s="24">
        <f t="shared" si="1"/>
        <v>154</v>
      </c>
      <c r="Q57" s="25" t="s">
        <v>17</v>
      </c>
      <c r="R57" s="25" t="s">
        <v>18</v>
      </c>
      <c r="S57" s="1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</row>
    <row r="58" spans="1:60" ht="105" customHeight="1" x14ac:dyDescent="0.25">
      <c r="A58" s="9"/>
      <c r="B58" s="20"/>
      <c r="C58" s="21" t="s">
        <v>77</v>
      </c>
      <c r="D58" s="21" t="s">
        <v>50</v>
      </c>
      <c r="E58" s="22">
        <v>52</v>
      </c>
      <c r="F58" s="22">
        <v>119</v>
      </c>
      <c r="G58" s="22">
        <v>119</v>
      </c>
      <c r="H58" s="22">
        <v>121</v>
      </c>
      <c r="I58" s="22">
        <v>25</v>
      </c>
      <c r="J58" s="23"/>
      <c r="K58" s="23"/>
      <c r="L58" s="23"/>
      <c r="M58" s="23"/>
      <c r="N58" s="22">
        <v>436</v>
      </c>
      <c r="O58" s="24">
        <v>55</v>
      </c>
      <c r="P58" s="24">
        <f t="shared" si="1"/>
        <v>154</v>
      </c>
      <c r="Q58" s="25" t="s">
        <v>17</v>
      </c>
      <c r="R58" s="25" t="s">
        <v>18</v>
      </c>
      <c r="S58" s="1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</row>
    <row r="59" spans="1:60" ht="105" customHeight="1" x14ac:dyDescent="0.25">
      <c r="A59" s="9"/>
      <c r="B59" s="20"/>
      <c r="C59" s="21" t="s">
        <v>78</v>
      </c>
      <c r="D59" s="21" t="s">
        <v>45</v>
      </c>
      <c r="E59" s="22">
        <v>123</v>
      </c>
      <c r="F59" s="22">
        <v>257</v>
      </c>
      <c r="G59" s="22">
        <v>257</v>
      </c>
      <c r="H59" s="22">
        <v>257</v>
      </c>
      <c r="I59" s="22">
        <v>57</v>
      </c>
      <c r="J59" s="23"/>
      <c r="K59" s="23"/>
      <c r="L59" s="23"/>
      <c r="M59" s="23"/>
      <c r="N59" s="22">
        <v>951</v>
      </c>
      <c r="O59" s="24">
        <v>55</v>
      </c>
      <c r="P59" s="24">
        <f t="shared" si="1"/>
        <v>154</v>
      </c>
      <c r="Q59" s="25" t="s">
        <v>17</v>
      </c>
      <c r="R59" s="25" t="s">
        <v>18</v>
      </c>
      <c r="S59" s="1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</row>
    <row r="60" spans="1:60" ht="105" customHeight="1" x14ac:dyDescent="0.25">
      <c r="A60" s="9"/>
      <c r="B60" s="20"/>
      <c r="C60" s="21" t="s">
        <v>79</v>
      </c>
      <c r="D60" s="21" t="s">
        <v>39</v>
      </c>
      <c r="E60" s="22">
        <v>120</v>
      </c>
      <c r="F60" s="22">
        <v>250</v>
      </c>
      <c r="G60" s="22">
        <v>250</v>
      </c>
      <c r="H60" s="22">
        <v>246</v>
      </c>
      <c r="I60" s="22">
        <v>62</v>
      </c>
      <c r="J60" s="23"/>
      <c r="K60" s="23"/>
      <c r="L60" s="23"/>
      <c r="M60" s="23"/>
      <c r="N60" s="22">
        <v>928</v>
      </c>
      <c r="O60" s="24">
        <v>55</v>
      </c>
      <c r="P60" s="24">
        <f t="shared" si="1"/>
        <v>154</v>
      </c>
      <c r="Q60" s="25" t="s">
        <v>17</v>
      </c>
      <c r="R60" s="25" t="s">
        <v>18</v>
      </c>
      <c r="S60" s="1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</row>
    <row r="61" spans="1:60" ht="105" customHeight="1" x14ac:dyDescent="0.25">
      <c r="A61" s="9"/>
      <c r="B61" s="20"/>
      <c r="C61" s="21" t="s">
        <v>80</v>
      </c>
      <c r="D61" s="21" t="s">
        <v>50</v>
      </c>
      <c r="E61" s="22">
        <v>68</v>
      </c>
      <c r="F61" s="22">
        <v>135</v>
      </c>
      <c r="G61" s="22">
        <v>135</v>
      </c>
      <c r="H61" s="22">
        <v>135</v>
      </c>
      <c r="I61" s="22">
        <v>35</v>
      </c>
      <c r="J61" s="23"/>
      <c r="K61" s="23"/>
      <c r="L61" s="23"/>
      <c r="M61" s="23"/>
      <c r="N61" s="22">
        <v>508</v>
      </c>
      <c r="O61" s="24">
        <v>55</v>
      </c>
      <c r="P61" s="24">
        <f t="shared" si="1"/>
        <v>154</v>
      </c>
      <c r="Q61" s="25" t="s">
        <v>17</v>
      </c>
      <c r="R61" s="25" t="s">
        <v>18</v>
      </c>
      <c r="S61" s="1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</row>
    <row r="62" spans="1:60" ht="105" customHeight="1" x14ac:dyDescent="0.25">
      <c r="A62" s="9"/>
      <c r="B62" s="20"/>
      <c r="C62" s="21" t="s">
        <v>81</v>
      </c>
      <c r="D62" s="21" t="s">
        <v>45</v>
      </c>
      <c r="E62" s="22">
        <v>121</v>
      </c>
      <c r="F62" s="22">
        <v>252</v>
      </c>
      <c r="G62" s="22">
        <v>252</v>
      </c>
      <c r="H62" s="22">
        <v>247</v>
      </c>
      <c r="I62" s="22">
        <v>63</v>
      </c>
      <c r="J62" s="23"/>
      <c r="K62" s="23"/>
      <c r="L62" s="23"/>
      <c r="M62" s="23"/>
      <c r="N62" s="22">
        <v>935</v>
      </c>
      <c r="O62" s="24">
        <v>55</v>
      </c>
      <c r="P62" s="24">
        <f t="shared" si="1"/>
        <v>154</v>
      </c>
      <c r="Q62" s="25" t="s">
        <v>17</v>
      </c>
      <c r="R62" s="25" t="s">
        <v>18</v>
      </c>
      <c r="S62" s="1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</row>
    <row r="63" spans="1:60" ht="105" customHeight="1" x14ac:dyDescent="0.25">
      <c r="A63" s="9"/>
      <c r="B63" s="20"/>
      <c r="C63" s="21" t="s">
        <v>82</v>
      </c>
      <c r="D63" s="21" t="s">
        <v>57</v>
      </c>
      <c r="E63" s="22">
        <v>54</v>
      </c>
      <c r="F63" s="22">
        <v>117</v>
      </c>
      <c r="G63" s="22">
        <v>117</v>
      </c>
      <c r="H63" s="22">
        <v>112</v>
      </c>
      <c r="I63" s="22">
        <v>28</v>
      </c>
      <c r="J63" s="23"/>
      <c r="K63" s="23"/>
      <c r="L63" s="23"/>
      <c r="M63" s="23"/>
      <c r="N63" s="22">
        <v>428</v>
      </c>
      <c r="O63" s="24">
        <v>55</v>
      </c>
      <c r="P63" s="24">
        <f t="shared" si="1"/>
        <v>154</v>
      </c>
      <c r="Q63" s="25" t="s">
        <v>17</v>
      </c>
      <c r="R63" s="25" t="s">
        <v>18</v>
      </c>
      <c r="S63" s="1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</row>
    <row r="64" spans="1:60" ht="105" customHeight="1" x14ac:dyDescent="0.25">
      <c r="A64" s="9"/>
      <c r="B64" s="20"/>
      <c r="C64" s="21" t="s">
        <v>83</v>
      </c>
      <c r="D64" s="21" t="s">
        <v>47</v>
      </c>
      <c r="E64" s="22">
        <v>120</v>
      </c>
      <c r="F64" s="22">
        <v>243</v>
      </c>
      <c r="G64" s="22">
        <v>243</v>
      </c>
      <c r="H64" s="22">
        <v>238</v>
      </c>
      <c r="I64" s="22">
        <v>61</v>
      </c>
      <c r="J64" s="23"/>
      <c r="K64" s="23"/>
      <c r="L64" s="23"/>
      <c r="M64" s="23"/>
      <c r="N64" s="22">
        <v>905</v>
      </c>
      <c r="O64" s="24">
        <v>55</v>
      </c>
      <c r="P64" s="24">
        <f t="shared" si="1"/>
        <v>154</v>
      </c>
      <c r="Q64" s="25" t="s">
        <v>17</v>
      </c>
      <c r="R64" s="25" t="s">
        <v>18</v>
      </c>
      <c r="S64" s="1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</row>
    <row r="65" spans="1:60" ht="105" customHeight="1" x14ac:dyDescent="0.25">
      <c r="A65" s="9"/>
      <c r="B65" s="20"/>
      <c r="C65" s="21" t="s">
        <v>84</v>
      </c>
      <c r="D65" s="21" t="s">
        <v>39</v>
      </c>
      <c r="E65" s="22">
        <v>134</v>
      </c>
      <c r="F65" s="22">
        <v>268</v>
      </c>
      <c r="G65" s="22">
        <v>268</v>
      </c>
      <c r="H65" s="22">
        <v>269</v>
      </c>
      <c r="I65" s="22">
        <v>69</v>
      </c>
      <c r="J65" s="23"/>
      <c r="K65" s="23"/>
      <c r="L65" s="23"/>
      <c r="M65" s="23"/>
      <c r="N65" s="22">
        <v>1008</v>
      </c>
      <c r="O65" s="24">
        <v>55</v>
      </c>
      <c r="P65" s="24">
        <f t="shared" si="1"/>
        <v>154</v>
      </c>
      <c r="Q65" s="25" t="s">
        <v>17</v>
      </c>
      <c r="R65" s="25" t="s">
        <v>18</v>
      </c>
      <c r="S65" s="1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</row>
    <row r="66" spans="1:60" ht="105" customHeight="1" x14ac:dyDescent="0.25">
      <c r="A66" s="9"/>
      <c r="B66" s="20"/>
      <c r="C66" s="21" t="s">
        <v>85</v>
      </c>
      <c r="D66" s="21" t="s">
        <v>50</v>
      </c>
      <c r="E66" s="22">
        <v>68</v>
      </c>
      <c r="F66" s="22">
        <v>135</v>
      </c>
      <c r="G66" s="22">
        <v>135</v>
      </c>
      <c r="H66" s="22">
        <v>135</v>
      </c>
      <c r="I66" s="22">
        <v>35</v>
      </c>
      <c r="J66" s="23"/>
      <c r="K66" s="23"/>
      <c r="L66" s="23"/>
      <c r="M66" s="23"/>
      <c r="N66" s="22">
        <v>508</v>
      </c>
      <c r="O66" s="24">
        <v>55</v>
      </c>
      <c r="P66" s="24">
        <f t="shared" si="1"/>
        <v>154</v>
      </c>
      <c r="Q66" s="25" t="s">
        <v>17</v>
      </c>
      <c r="R66" s="25" t="s">
        <v>18</v>
      </c>
      <c r="S66" s="1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</row>
    <row r="67" spans="1:60" ht="105" customHeight="1" x14ac:dyDescent="0.25">
      <c r="A67" s="9"/>
      <c r="B67" s="20"/>
      <c r="C67" s="21" t="s">
        <v>86</v>
      </c>
      <c r="D67" s="21" t="s">
        <v>43</v>
      </c>
      <c r="E67" s="22">
        <v>67</v>
      </c>
      <c r="F67" s="22">
        <v>133</v>
      </c>
      <c r="G67" s="22">
        <v>133</v>
      </c>
      <c r="H67" s="22">
        <v>133</v>
      </c>
      <c r="I67" s="22">
        <v>33</v>
      </c>
      <c r="J67" s="23"/>
      <c r="K67" s="23"/>
      <c r="L67" s="23"/>
      <c r="M67" s="23"/>
      <c r="N67" s="22">
        <v>499</v>
      </c>
      <c r="O67" s="24">
        <v>55</v>
      </c>
      <c r="P67" s="24">
        <f t="shared" si="1"/>
        <v>154</v>
      </c>
      <c r="Q67" s="25" t="s">
        <v>17</v>
      </c>
      <c r="R67" s="25" t="s">
        <v>18</v>
      </c>
      <c r="S67" s="1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</row>
    <row r="68" spans="1:60" ht="105" customHeight="1" x14ac:dyDescent="0.25">
      <c r="A68" s="9"/>
      <c r="B68" s="20"/>
      <c r="C68" s="21" t="s">
        <v>87</v>
      </c>
      <c r="D68" s="21" t="s">
        <v>45</v>
      </c>
      <c r="E68" s="22">
        <v>120</v>
      </c>
      <c r="F68" s="22">
        <v>250</v>
      </c>
      <c r="G68" s="22">
        <v>250</v>
      </c>
      <c r="H68" s="22">
        <v>245</v>
      </c>
      <c r="I68" s="22">
        <v>61</v>
      </c>
      <c r="J68" s="23"/>
      <c r="K68" s="23"/>
      <c r="L68" s="23"/>
      <c r="M68" s="23"/>
      <c r="N68" s="22">
        <v>926</v>
      </c>
      <c r="O68" s="24">
        <v>55</v>
      </c>
      <c r="P68" s="24">
        <f t="shared" si="1"/>
        <v>154</v>
      </c>
      <c r="Q68" s="25" t="s">
        <v>17</v>
      </c>
      <c r="R68" s="25" t="s">
        <v>18</v>
      </c>
      <c r="S68" s="1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</row>
    <row r="69" spans="1:60" ht="105" customHeight="1" x14ac:dyDescent="0.25">
      <c r="A69" s="9"/>
      <c r="B69" s="20"/>
      <c r="C69" s="21" t="s">
        <v>88</v>
      </c>
      <c r="D69" s="21" t="s">
        <v>47</v>
      </c>
      <c r="E69" s="22">
        <v>133</v>
      </c>
      <c r="F69" s="22">
        <v>266</v>
      </c>
      <c r="G69" s="22">
        <v>266</v>
      </c>
      <c r="H69" s="22">
        <v>267</v>
      </c>
      <c r="I69" s="22">
        <v>67</v>
      </c>
      <c r="J69" s="23"/>
      <c r="K69" s="23"/>
      <c r="L69" s="23"/>
      <c r="M69" s="23"/>
      <c r="N69" s="22">
        <v>999</v>
      </c>
      <c r="O69" s="24">
        <v>55</v>
      </c>
      <c r="P69" s="24">
        <f t="shared" si="1"/>
        <v>154</v>
      </c>
      <c r="Q69" s="25" t="s">
        <v>17</v>
      </c>
      <c r="R69" s="25" t="s">
        <v>18</v>
      </c>
      <c r="S69" s="1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</row>
    <row r="70" spans="1:60" ht="105" customHeight="1" x14ac:dyDescent="0.25">
      <c r="A70" s="9"/>
      <c r="B70" s="20"/>
      <c r="C70" s="21" t="s">
        <v>89</v>
      </c>
      <c r="D70" s="21" t="s">
        <v>90</v>
      </c>
      <c r="E70" s="22">
        <v>17</v>
      </c>
      <c r="F70" s="22">
        <v>118</v>
      </c>
      <c r="G70" s="22">
        <v>61</v>
      </c>
      <c r="H70" s="22">
        <v>15</v>
      </c>
      <c r="I70" s="23"/>
      <c r="J70" s="23"/>
      <c r="K70" s="23"/>
      <c r="L70" s="23"/>
      <c r="M70" s="23"/>
      <c r="N70" s="22">
        <v>211</v>
      </c>
      <c r="O70" s="24">
        <v>70</v>
      </c>
      <c r="P70" s="24">
        <f t="shared" si="1"/>
        <v>196</v>
      </c>
      <c r="Q70" s="25" t="s">
        <v>17</v>
      </c>
      <c r="R70" s="25" t="s">
        <v>91</v>
      </c>
      <c r="S70" s="1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</row>
    <row r="71" spans="1:60" ht="105" customHeight="1" x14ac:dyDescent="0.25">
      <c r="A71" s="9"/>
      <c r="B71" s="20"/>
      <c r="C71" s="21" t="s">
        <v>92</v>
      </c>
      <c r="D71" s="21" t="s">
        <v>93</v>
      </c>
      <c r="E71" s="22">
        <v>18</v>
      </c>
      <c r="F71" s="22">
        <v>57</v>
      </c>
      <c r="G71" s="22">
        <v>27</v>
      </c>
      <c r="H71" s="23"/>
      <c r="I71" s="23"/>
      <c r="J71" s="23"/>
      <c r="K71" s="23"/>
      <c r="L71" s="23"/>
      <c r="M71" s="23"/>
      <c r="N71" s="22">
        <v>102</v>
      </c>
      <c r="O71" s="24">
        <v>70</v>
      </c>
      <c r="P71" s="24">
        <f t="shared" si="1"/>
        <v>196</v>
      </c>
      <c r="Q71" s="25" t="s">
        <v>17</v>
      </c>
      <c r="R71" s="25" t="s">
        <v>91</v>
      </c>
      <c r="S71" s="1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</row>
    <row r="72" spans="1:60" ht="105" customHeight="1" x14ac:dyDescent="0.25">
      <c r="A72" s="9"/>
      <c r="B72" s="20"/>
      <c r="C72" s="21" t="s">
        <v>94</v>
      </c>
      <c r="D72" s="21" t="s">
        <v>95</v>
      </c>
      <c r="E72" s="22">
        <v>22</v>
      </c>
      <c r="F72" s="22">
        <v>68</v>
      </c>
      <c r="G72" s="22">
        <v>27</v>
      </c>
      <c r="H72" s="22">
        <v>6</v>
      </c>
      <c r="I72" s="23"/>
      <c r="J72" s="23"/>
      <c r="K72" s="23"/>
      <c r="L72" s="23"/>
      <c r="M72" s="23"/>
      <c r="N72" s="22">
        <v>123</v>
      </c>
      <c r="O72" s="24">
        <v>70</v>
      </c>
      <c r="P72" s="24">
        <f t="shared" si="1"/>
        <v>196</v>
      </c>
      <c r="Q72" s="25" t="s">
        <v>17</v>
      </c>
      <c r="R72" s="25" t="s">
        <v>91</v>
      </c>
      <c r="S72" s="1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</row>
    <row r="73" spans="1:60" ht="105" customHeight="1" x14ac:dyDescent="0.25">
      <c r="A73" s="9"/>
      <c r="B73" s="20"/>
      <c r="C73" s="21" t="s">
        <v>96</v>
      </c>
      <c r="D73" s="21" t="s">
        <v>97</v>
      </c>
      <c r="E73" s="22">
        <v>36</v>
      </c>
      <c r="F73" s="22">
        <v>126</v>
      </c>
      <c r="G73" s="22">
        <v>55</v>
      </c>
      <c r="H73" s="22">
        <v>25</v>
      </c>
      <c r="I73" s="23"/>
      <c r="J73" s="23"/>
      <c r="K73" s="23"/>
      <c r="L73" s="23"/>
      <c r="M73" s="23"/>
      <c r="N73" s="22">
        <v>242</v>
      </c>
      <c r="O73" s="24">
        <v>70</v>
      </c>
      <c r="P73" s="24">
        <f t="shared" si="1"/>
        <v>196</v>
      </c>
      <c r="Q73" s="25" t="s">
        <v>17</v>
      </c>
      <c r="R73" s="25" t="s">
        <v>91</v>
      </c>
      <c r="S73" s="1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</row>
    <row r="74" spans="1:60" ht="105" customHeight="1" x14ac:dyDescent="0.25">
      <c r="A74" s="9"/>
      <c r="B74" s="20"/>
      <c r="C74" s="21" t="s">
        <v>98</v>
      </c>
      <c r="D74" s="21" t="s">
        <v>90</v>
      </c>
      <c r="E74" s="22">
        <v>7</v>
      </c>
      <c r="F74" s="22">
        <v>20</v>
      </c>
      <c r="G74" s="22">
        <v>53</v>
      </c>
      <c r="H74" s="22">
        <v>3</v>
      </c>
      <c r="I74" s="23"/>
      <c r="J74" s="23"/>
      <c r="K74" s="23"/>
      <c r="L74" s="23"/>
      <c r="M74" s="23"/>
      <c r="N74" s="22">
        <v>83</v>
      </c>
      <c r="O74" s="24">
        <v>70</v>
      </c>
      <c r="P74" s="24">
        <f t="shared" si="1"/>
        <v>196</v>
      </c>
      <c r="Q74" s="25" t="s">
        <v>17</v>
      </c>
      <c r="R74" s="25" t="s">
        <v>91</v>
      </c>
      <c r="S74" s="1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</row>
    <row r="75" spans="1:60" ht="105" customHeight="1" x14ac:dyDescent="0.25">
      <c r="A75" s="9"/>
      <c r="B75" s="20"/>
      <c r="C75" s="21" t="s">
        <v>99</v>
      </c>
      <c r="D75" s="21" t="s">
        <v>100</v>
      </c>
      <c r="E75" s="22">
        <v>21</v>
      </c>
      <c r="F75" s="22">
        <v>24</v>
      </c>
      <c r="G75" s="22">
        <v>4</v>
      </c>
      <c r="H75" s="22">
        <v>1</v>
      </c>
      <c r="I75" s="23"/>
      <c r="J75" s="23"/>
      <c r="K75" s="23"/>
      <c r="L75" s="23"/>
      <c r="M75" s="23"/>
      <c r="N75" s="22">
        <v>50</v>
      </c>
      <c r="O75" s="24">
        <v>70</v>
      </c>
      <c r="P75" s="24">
        <f t="shared" ref="P75:P106" si="2">O75*2.8</f>
        <v>196</v>
      </c>
      <c r="Q75" s="25" t="s">
        <v>17</v>
      </c>
      <c r="R75" s="25" t="s">
        <v>91</v>
      </c>
      <c r="S75" s="1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</row>
    <row r="76" spans="1:60" ht="105" customHeight="1" x14ac:dyDescent="0.25">
      <c r="A76" s="9"/>
      <c r="B76" s="20"/>
      <c r="C76" s="21" t="s">
        <v>101</v>
      </c>
      <c r="D76" s="21" t="s">
        <v>93</v>
      </c>
      <c r="E76" s="22">
        <v>18</v>
      </c>
      <c r="F76" s="22">
        <v>39</v>
      </c>
      <c r="G76" s="22">
        <v>32</v>
      </c>
      <c r="H76" s="22">
        <v>5</v>
      </c>
      <c r="I76" s="23"/>
      <c r="J76" s="23"/>
      <c r="K76" s="23"/>
      <c r="L76" s="23"/>
      <c r="M76" s="23"/>
      <c r="N76" s="22">
        <v>94</v>
      </c>
      <c r="O76" s="24">
        <v>70</v>
      </c>
      <c r="P76" s="24">
        <f t="shared" si="2"/>
        <v>196</v>
      </c>
      <c r="Q76" s="25" t="s">
        <v>17</v>
      </c>
      <c r="R76" s="25" t="s">
        <v>91</v>
      </c>
      <c r="S76" s="1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</row>
    <row r="77" spans="1:60" ht="105" customHeight="1" x14ac:dyDescent="0.25">
      <c r="A77" s="9"/>
      <c r="B77" s="20"/>
      <c r="C77" s="21" t="s">
        <v>102</v>
      </c>
      <c r="D77" s="21" t="s">
        <v>103</v>
      </c>
      <c r="E77" s="22">
        <v>30</v>
      </c>
      <c r="F77" s="22">
        <v>45</v>
      </c>
      <c r="G77" s="22">
        <v>29</v>
      </c>
      <c r="H77" s="22">
        <v>8</v>
      </c>
      <c r="I77" s="23"/>
      <c r="J77" s="23"/>
      <c r="K77" s="23"/>
      <c r="L77" s="23"/>
      <c r="M77" s="23"/>
      <c r="N77" s="22">
        <v>112</v>
      </c>
      <c r="O77" s="24">
        <v>70</v>
      </c>
      <c r="P77" s="24">
        <f t="shared" si="2"/>
        <v>196</v>
      </c>
      <c r="Q77" s="25" t="s">
        <v>17</v>
      </c>
      <c r="R77" s="25" t="s">
        <v>91</v>
      </c>
      <c r="S77" s="1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</row>
    <row r="78" spans="1:60" ht="105" customHeight="1" x14ac:dyDescent="0.25">
      <c r="A78" s="9"/>
      <c r="B78" s="20"/>
      <c r="C78" s="21" t="s">
        <v>104</v>
      </c>
      <c r="D78" s="21" t="s">
        <v>95</v>
      </c>
      <c r="E78" s="22">
        <v>12</v>
      </c>
      <c r="F78" s="22">
        <v>30</v>
      </c>
      <c r="G78" s="22">
        <v>20</v>
      </c>
      <c r="H78" s="22">
        <v>25</v>
      </c>
      <c r="I78" s="23"/>
      <c r="J78" s="23"/>
      <c r="K78" s="23"/>
      <c r="L78" s="23"/>
      <c r="M78" s="23"/>
      <c r="N78" s="22">
        <v>87</v>
      </c>
      <c r="O78" s="24">
        <v>70</v>
      </c>
      <c r="P78" s="24">
        <f t="shared" si="2"/>
        <v>196</v>
      </c>
      <c r="Q78" s="25" t="s">
        <v>17</v>
      </c>
      <c r="R78" s="25" t="s">
        <v>91</v>
      </c>
      <c r="S78" s="1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</row>
    <row r="79" spans="1:60" ht="105" customHeight="1" x14ac:dyDescent="0.25">
      <c r="A79" s="9"/>
      <c r="B79" s="20"/>
      <c r="C79" s="21" t="s">
        <v>105</v>
      </c>
      <c r="D79" s="21" t="s">
        <v>97</v>
      </c>
      <c r="E79" s="23"/>
      <c r="F79" s="22">
        <v>24</v>
      </c>
      <c r="G79" s="22">
        <v>18</v>
      </c>
      <c r="H79" s="22">
        <v>4</v>
      </c>
      <c r="I79" s="23"/>
      <c r="J79" s="23"/>
      <c r="K79" s="23"/>
      <c r="L79" s="23"/>
      <c r="M79" s="23"/>
      <c r="N79" s="22">
        <v>46</v>
      </c>
      <c r="O79" s="24">
        <v>70</v>
      </c>
      <c r="P79" s="24">
        <f t="shared" si="2"/>
        <v>196</v>
      </c>
      <c r="Q79" s="25" t="s">
        <v>17</v>
      </c>
      <c r="R79" s="25" t="s">
        <v>91</v>
      </c>
      <c r="S79" s="1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</row>
    <row r="80" spans="1:60" ht="105" customHeight="1" x14ac:dyDescent="0.25">
      <c r="A80" s="9"/>
      <c r="B80" s="20"/>
      <c r="C80" s="21" t="s">
        <v>106</v>
      </c>
      <c r="D80" s="21" t="s">
        <v>90</v>
      </c>
      <c r="E80" s="22">
        <v>1</v>
      </c>
      <c r="F80" s="22">
        <v>2</v>
      </c>
      <c r="G80" s="22">
        <v>2</v>
      </c>
      <c r="H80" s="23"/>
      <c r="I80" s="23"/>
      <c r="J80" s="23"/>
      <c r="K80" s="23"/>
      <c r="L80" s="23"/>
      <c r="M80" s="23"/>
      <c r="N80" s="22">
        <v>5</v>
      </c>
      <c r="O80" s="24">
        <v>70</v>
      </c>
      <c r="P80" s="24">
        <f t="shared" si="2"/>
        <v>196</v>
      </c>
      <c r="Q80" s="25" t="s">
        <v>17</v>
      </c>
      <c r="R80" s="25" t="s">
        <v>91</v>
      </c>
      <c r="S80" s="1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</row>
    <row r="81" spans="1:60" ht="105" customHeight="1" x14ac:dyDescent="0.25">
      <c r="A81" s="9"/>
      <c r="B81" s="20"/>
      <c r="C81" s="21" t="s">
        <v>107</v>
      </c>
      <c r="D81" s="21" t="s">
        <v>93</v>
      </c>
      <c r="E81" s="22">
        <v>7</v>
      </c>
      <c r="F81" s="22">
        <v>38</v>
      </c>
      <c r="G81" s="22">
        <v>17</v>
      </c>
      <c r="H81" s="23"/>
      <c r="I81" s="23"/>
      <c r="J81" s="23"/>
      <c r="K81" s="23"/>
      <c r="L81" s="23"/>
      <c r="M81" s="23"/>
      <c r="N81" s="22">
        <v>62</v>
      </c>
      <c r="O81" s="24">
        <v>70</v>
      </c>
      <c r="P81" s="24">
        <f t="shared" si="2"/>
        <v>196</v>
      </c>
      <c r="Q81" s="25" t="s">
        <v>17</v>
      </c>
      <c r="R81" s="25" t="s">
        <v>91</v>
      </c>
      <c r="S81" s="1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</row>
    <row r="82" spans="1:60" ht="105" customHeight="1" x14ac:dyDescent="0.25">
      <c r="A82" s="9"/>
      <c r="B82" s="20"/>
      <c r="C82" s="21" t="s">
        <v>108</v>
      </c>
      <c r="D82" s="21" t="s">
        <v>90</v>
      </c>
      <c r="E82" s="23"/>
      <c r="F82" s="22">
        <v>1</v>
      </c>
      <c r="G82" s="23"/>
      <c r="H82" s="22">
        <v>2</v>
      </c>
      <c r="I82" s="23"/>
      <c r="J82" s="23"/>
      <c r="K82" s="23"/>
      <c r="L82" s="23"/>
      <c r="M82" s="23"/>
      <c r="N82" s="22">
        <v>3</v>
      </c>
      <c r="O82" s="24">
        <v>70</v>
      </c>
      <c r="P82" s="24">
        <f t="shared" si="2"/>
        <v>196</v>
      </c>
      <c r="Q82" s="25" t="s">
        <v>17</v>
      </c>
      <c r="R82" s="25" t="s">
        <v>91</v>
      </c>
      <c r="S82" s="1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</row>
    <row r="83" spans="1:60" ht="105" customHeight="1" x14ac:dyDescent="0.25">
      <c r="A83" s="9"/>
      <c r="B83" s="20"/>
      <c r="C83" s="21" t="s">
        <v>109</v>
      </c>
      <c r="D83" s="21" t="s">
        <v>100</v>
      </c>
      <c r="E83" s="22">
        <v>4</v>
      </c>
      <c r="F83" s="22">
        <v>12</v>
      </c>
      <c r="G83" s="22">
        <v>4</v>
      </c>
      <c r="H83" s="22">
        <v>3</v>
      </c>
      <c r="I83" s="23"/>
      <c r="J83" s="23"/>
      <c r="K83" s="23"/>
      <c r="L83" s="23"/>
      <c r="M83" s="23"/>
      <c r="N83" s="22">
        <v>23</v>
      </c>
      <c r="O83" s="24">
        <v>70</v>
      </c>
      <c r="P83" s="24">
        <f t="shared" si="2"/>
        <v>196</v>
      </c>
      <c r="Q83" s="25" t="s">
        <v>17</v>
      </c>
      <c r="R83" s="25" t="s">
        <v>91</v>
      </c>
      <c r="S83" s="1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</row>
    <row r="84" spans="1:60" ht="105" customHeight="1" x14ac:dyDescent="0.25">
      <c r="A84" s="9"/>
      <c r="B84" s="20"/>
      <c r="C84" s="21" t="s">
        <v>110</v>
      </c>
      <c r="D84" s="21" t="s">
        <v>93</v>
      </c>
      <c r="E84" s="22">
        <v>12</v>
      </c>
      <c r="F84" s="22">
        <v>35</v>
      </c>
      <c r="G84" s="22">
        <v>11</v>
      </c>
      <c r="H84" s="23"/>
      <c r="I84" s="23"/>
      <c r="J84" s="23"/>
      <c r="K84" s="23"/>
      <c r="L84" s="23"/>
      <c r="M84" s="23"/>
      <c r="N84" s="22">
        <v>58</v>
      </c>
      <c r="O84" s="24">
        <v>70</v>
      </c>
      <c r="P84" s="24">
        <f t="shared" si="2"/>
        <v>196</v>
      </c>
      <c r="Q84" s="25" t="s">
        <v>17</v>
      </c>
      <c r="R84" s="25" t="s">
        <v>91</v>
      </c>
      <c r="S84" s="1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</row>
    <row r="85" spans="1:60" ht="105" customHeight="1" x14ac:dyDescent="0.25">
      <c r="A85" s="9"/>
      <c r="B85" s="20"/>
      <c r="C85" s="21" t="s">
        <v>111</v>
      </c>
      <c r="D85" s="21" t="s">
        <v>95</v>
      </c>
      <c r="E85" s="23"/>
      <c r="F85" s="22">
        <v>15</v>
      </c>
      <c r="G85" s="23"/>
      <c r="H85" s="23"/>
      <c r="I85" s="23"/>
      <c r="J85" s="23"/>
      <c r="K85" s="23"/>
      <c r="L85" s="23"/>
      <c r="M85" s="23"/>
      <c r="N85" s="22">
        <v>15</v>
      </c>
      <c r="O85" s="24">
        <v>70</v>
      </c>
      <c r="P85" s="24">
        <f t="shared" si="2"/>
        <v>196</v>
      </c>
      <c r="Q85" s="25" t="s">
        <v>17</v>
      </c>
      <c r="R85" s="25" t="s">
        <v>91</v>
      </c>
      <c r="S85" s="1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</row>
    <row r="86" spans="1:60" ht="105" customHeight="1" x14ac:dyDescent="0.25">
      <c r="A86" s="9"/>
      <c r="B86" s="20"/>
      <c r="C86" s="21" t="s">
        <v>112</v>
      </c>
      <c r="D86" s="21" t="s">
        <v>100</v>
      </c>
      <c r="E86" s="22">
        <v>9</v>
      </c>
      <c r="F86" s="22">
        <v>11</v>
      </c>
      <c r="G86" s="22">
        <v>12</v>
      </c>
      <c r="H86" s="22">
        <v>5</v>
      </c>
      <c r="I86" s="23"/>
      <c r="J86" s="23"/>
      <c r="K86" s="23"/>
      <c r="L86" s="23"/>
      <c r="M86" s="23"/>
      <c r="N86" s="22">
        <v>37</v>
      </c>
      <c r="O86" s="24">
        <v>70</v>
      </c>
      <c r="P86" s="24">
        <f t="shared" si="2"/>
        <v>196</v>
      </c>
      <c r="Q86" s="25" t="s">
        <v>17</v>
      </c>
      <c r="R86" s="25" t="s">
        <v>91</v>
      </c>
      <c r="S86" s="1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</row>
    <row r="87" spans="1:60" ht="105" customHeight="1" x14ac:dyDescent="0.25">
      <c r="A87" s="9"/>
      <c r="B87" s="20"/>
      <c r="C87" s="21" t="s">
        <v>113</v>
      </c>
      <c r="D87" s="21" t="s">
        <v>93</v>
      </c>
      <c r="E87" s="22">
        <v>18</v>
      </c>
      <c r="F87" s="22">
        <v>41</v>
      </c>
      <c r="G87" s="22">
        <v>19</v>
      </c>
      <c r="H87" s="23"/>
      <c r="I87" s="23"/>
      <c r="J87" s="23"/>
      <c r="K87" s="23"/>
      <c r="L87" s="23"/>
      <c r="M87" s="23"/>
      <c r="N87" s="22">
        <v>78</v>
      </c>
      <c r="O87" s="24">
        <v>70</v>
      </c>
      <c r="P87" s="24">
        <f t="shared" si="2"/>
        <v>196</v>
      </c>
      <c r="Q87" s="25" t="s">
        <v>17</v>
      </c>
      <c r="R87" s="25" t="s">
        <v>91</v>
      </c>
      <c r="S87" s="1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</row>
    <row r="88" spans="1:60" ht="105" customHeight="1" x14ac:dyDescent="0.25">
      <c r="A88" s="9"/>
      <c r="B88" s="20"/>
      <c r="C88" s="21" t="s">
        <v>114</v>
      </c>
      <c r="D88" s="21" t="s">
        <v>95</v>
      </c>
      <c r="E88" s="22">
        <v>29</v>
      </c>
      <c r="F88" s="22">
        <v>88</v>
      </c>
      <c r="G88" s="22">
        <v>35</v>
      </c>
      <c r="H88" s="22">
        <v>1</v>
      </c>
      <c r="I88" s="23"/>
      <c r="J88" s="23"/>
      <c r="K88" s="23"/>
      <c r="L88" s="23"/>
      <c r="M88" s="23"/>
      <c r="N88" s="22">
        <v>153</v>
      </c>
      <c r="O88" s="24">
        <v>70</v>
      </c>
      <c r="P88" s="24">
        <f t="shared" si="2"/>
        <v>196</v>
      </c>
      <c r="Q88" s="25" t="s">
        <v>17</v>
      </c>
      <c r="R88" s="25" t="s">
        <v>91</v>
      </c>
      <c r="S88" s="1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</row>
    <row r="89" spans="1:60" ht="105" customHeight="1" x14ac:dyDescent="0.25">
      <c r="A89" s="9"/>
      <c r="B89" s="20"/>
      <c r="C89" s="21" t="s">
        <v>115</v>
      </c>
      <c r="D89" s="21" t="s">
        <v>97</v>
      </c>
      <c r="E89" s="23"/>
      <c r="F89" s="22">
        <v>24</v>
      </c>
      <c r="G89" s="22">
        <v>7</v>
      </c>
      <c r="H89" s="23"/>
      <c r="I89" s="23"/>
      <c r="J89" s="23"/>
      <c r="K89" s="23"/>
      <c r="L89" s="23"/>
      <c r="M89" s="23"/>
      <c r="N89" s="22">
        <v>31</v>
      </c>
      <c r="O89" s="24">
        <v>70</v>
      </c>
      <c r="P89" s="24">
        <f t="shared" si="2"/>
        <v>196</v>
      </c>
      <c r="Q89" s="25" t="s">
        <v>17</v>
      </c>
      <c r="R89" s="25" t="s">
        <v>91</v>
      </c>
      <c r="S89" s="1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</row>
    <row r="90" spans="1:60" ht="105" customHeight="1" x14ac:dyDescent="0.25">
      <c r="A90" s="9"/>
      <c r="B90" s="20"/>
      <c r="C90" s="21" t="s">
        <v>116</v>
      </c>
      <c r="D90" s="21" t="s">
        <v>90</v>
      </c>
      <c r="E90" s="22">
        <v>37</v>
      </c>
      <c r="F90" s="22">
        <v>98</v>
      </c>
      <c r="G90" s="22">
        <v>47</v>
      </c>
      <c r="H90" s="22">
        <v>5</v>
      </c>
      <c r="I90" s="23"/>
      <c r="J90" s="23"/>
      <c r="K90" s="23"/>
      <c r="L90" s="23"/>
      <c r="M90" s="23"/>
      <c r="N90" s="22">
        <v>187</v>
      </c>
      <c r="O90" s="24">
        <v>70</v>
      </c>
      <c r="P90" s="24">
        <f t="shared" si="2"/>
        <v>196</v>
      </c>
      <c r="Q90" s="25" t="s">
        <v>17</v>
      </c>
      <c r="R90" s="25" t="s">
        <v>91</v>
      </c>
      <c r="S90" s="1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</row>
    <row r="91" spans="1:60" ht="105" customHeight="1" x14ac:dyDescent="0.25">
      <c r="A91" s="9"/>
      <c r="B91" s="20"/>
      <c r="C91" s="21" t="s">
        <v>117</v>
      </c>
      <c r="D91" s="21" t="s">
        <v>100</v>
      </c>
      <c r="E91" s="22">
        <v>7</v>
      </c>
      <c r="F91" s="22">
        <v>20</v>
      </c>
      <c r="G91" s="22">
        <v>9</v>
      </c>
      <c r="H91" s="23"/>
      <c r="I91" s="23"/>
      <c r="J91" s="23"/>
      <c r="K91" s="23"/>
      <c r="L91" s="23"/>
      <c r="M91" s="23"/>
      <c r="N91" s="22">
        <v>36</v>
      </c>
      <c r="O91" s="24">
        <v>70</v>
      </c>
      <c r="P91" s="24">
        <f t="shared" si="2"/>
        <v>196</v>
      </c>
      <c r="Q91" s="25" t="s">
        <v>17</v>
      </c>
      <c r="R91" s="25" t="s">
        <v>91</v>
      </c>
      <c r="S91" s="1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</row>
    <row r="92" spans="1:60" ht="105" customHeight="1" x14ac:dyDescent="0.25">
      <c r="A92" s="9"/>
      <c r="B92" s="20"/>
      <c r="C92" s="21" t="s">
        <v>118</v>
      </c>
      <c r="D92" s="21" t="s">
        <v>93</v>
      </c>
      <c r="E92" s="22">
        <v>7</v>
      </c>
      <c r="F92" s="22">
        <v>24</v>
      </c>
      <c r="G92" s="22">
        <v>8</v>
      </c>
      <c r="H92" s="23"/>
      <c r="I92" s="23"/>
      <c r="J92" s="23"/>
      <c r="K92" s="23"/>
      <c r="L92" s="23"/>
      <c r="M92" s="23"/>
      <c r="N92" s="22">
        <v>39</v>
      </c>
      <c r="O92" s="24">
        <v>70</v>
      </c>
      <c r="P92" s="24">
        <f t="shared" si="2"/>
        <v>196</v>
      </c>
      <c r="Q92" s="25" t="s">
        <v>17</v>
      </c>
      <c r="R92" s="25" t="s">
        <v>91</v>
      </c>
      <c r="S92" s="1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</row>
    <row r="93" spans="1:60" ht="105" customHeight="1" x14ac:dyDescent="0.25">
      <c r="A93" s="9"/>
      <c r="B93" s="20"/>
      <c r="C93" s="21" t="s">
        <v>119</v>
      </c>
      <c r="D93" s="21" t="s">
        <v>95</v>
      </c>
      <c r="E93" s="22">
        <v>2</v>
      </c>
      <c r="F93" s="22">
        <v>40</v>
      </c>
      <c r="G93" s="22">
        <v>12</v>
      </c>
      <c r="H93" s="23"/>
      <c r="I93" s="23"/>
      <c r="J93" s="23"/>
      <c r="K93" s="23"/>
      <c r="L93" s="23"/>
      <c r="M93" s="23"/>
      <c r="N93" s="22">
        <v>54</v>
      </c>
      <c r="O93" s="24">
        <v>70</v>
      </c>
      <c r="P93" s="24">
        <f t="shared" si="2"/>
        <v>196</v>
      </c>
      <c r="Q93" s="25" t="s">
        <v>17</v>
      </c>
      <c r="R93" s="25" t="s">
        <v>91</v>
      </c>
      <c r="S93" s="1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</row>
    <row r="94" spans="1:60" ht="105" customHeight="1" x14ac:dyDescent="0.25">
      <c r="A94" s="9"/>
      <c r="B94" s="20"/>
      <c r="C94" s="21" t="s">
        <v>120</v>
      </c>
      <c r="D94" s="21" t="s">
        <v>97</v>
      </c>
      <c r="E94" s="22">
        <v>6</v>
      </c>
      <c r="F94" s="22">
        <v>128</v>
      </c>
      <c r="G94" s="22">
        <v>23</v>
      </c>
      <c r="H94" s="23"/>
      <c r="I94" s="23"/>
      <c r="J94" s="23"/>
      <c r="K94" s="23"/>
      <c r="L94" s="23"/>
      <c r="M94" s="23"/>
      <c r="N94" s="22">
        <v>157</v>
      </c>
      <c r="O94" s="24">
        <v>70</v>
      </c>
      <c r="P94" s="24">
        <f t="shared" si="2"/>
        <v>196</v>
      </c>
      <c r="Q94" s="25" t="s">
        <v>17</v>
      </c>
      <c r="R94" s="25" t="s">
        <v>91</v>
      </c>
      <c r="S94" s="1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</row>
    <row r="95" spans="1:60" ht="105" customHeight="1" x14ac:dyDescent="0.25">
      <c r="A95" s="9"/>
      <c r="B95" s="20"/>
      <c r="C95" s="21" t="s">
        <v>121</v>
      </c>
      <c r="D95" s="21" t="s">
        <v>39</v>
      </c>
      <c r="E95" s="22">
        <v>107</v>
      </c>
      <c r="F95" s="22">
        <v>240</v>
      </c>
      <c r="G95" s="22">
        <v>240</v>
      </c>
      <c r="H95" s="22">
        <v>243</v>
      </c>
      <c r="I95" s="22">
        <v>47</v>
      </c>
      <c r="J95" s="23"/>
      <c r="K95" s="23"/>
      <c r="L95" s="23"/>
      <c r="M95" s="23"/>
      <c r="N95" s="22">
        <v>877</v>
      </c>
      <c r="O95" s="24">
        <v>55</v>
      </c>
      <c r="P95" s="24">
        <f t="shared" si="2"/>
        <v>154</v>
      </c>
      <c r="Q95" s="25" t="s">
        <v>17</v>
      </c>
      <c r="R95" s="25" t="s">
        <v>18</v>
      </c>
      <c r="S95" s="1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</row>
    <row r="96" spans="1:60" ht="105" customHeight="1" x14ac:dyDescent="0.25">
      <c r="A96" s="9"/>
      <c r="B96" s="20"/>
      <c r="C96" s="21" t="s">
        <v>122</v>
      </c>
      <c r="D96" s="21" t="s">
        <v>41</v>
      </c>
      <c r="E96" s="22">
        <v>120</v>
      </c>
      <c r="F96" s="22">
        <v>255</v>
      </c>
      <c r="G96" s="22">
        <v>255</v>
      </c>
      <c r="H96" s="22">
        <v>255</v>
      </c>
      <c r="I96" s="22">
        <v>55</v>
      </c>
      <c r="J96" s="23"/>
      <c r="K96" s="23"/>
      <c r="L96" s="23"/>
      <c r="M96" s="23"/>
      <c r="N96" s="22">
        <v>940</v>
      </c>
      <c r="O96" s="24">
        <v>55</v>
      </c>
      <c r="P96" s="24">
        <f t="shared" si="2"/>
        <v>154</v>
      </c>
      <c r="Q96" s="25" t="s">
        <v>17</v>
      </c>
      <c r="R96" s="25" t="s">
        <v>18</v>
      </c>
      <c r="S96" s="1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</row>
    <row r="97" spans="1:60" ht="105" customHeight="1" x14ac:dyDescent="0.25">
      <c r="A97" s="9"/>
      <c r="B97" s="20"/>
      <c r="C97" s="21" t="s">
        <v>123</v>
      </c>
      <c r="D97" s="21" t="s">
        <v>45</v>
      </c>
      <c r="E97" s="22">
        <v>120</v>
      </c>
      <c r="F97" s="22">
        <v>255</v>
      </c>
      <c r="G97" s="22">
        <v>255</v>
      </c>
      <c r="H97" s="22">
        <v>255</v>
      </c>
      <c r="I97" s="22">
        <v>55</v>
      </c>
      <c r="J97" s="23"/>
      <c r="K97" s="23"/>
      <c r="L97" s="23"/>
      <c r="M97" s="23"/>
      <c r="N97" s="22">
        <v>940</v>
      </c>
      <c r="O97" s="24">
        <v>55</v>
      </c>
      <c r="P97" s="24">
        <f t="shared" si="2"/>
        <v>154</v>
      </c>
      <c r="Q97" s="25" t="s">
        <v>17</v>
      </c>
      <c r="R97" s="25" t="s">
        <v>18</v>
      </c>
      <c r="S97" s="1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</row>
    <row r="98" spans="1:60" ht="105" customHeight="1" x14ac:dyDescent="0.25">
      <c r="A98" s="9"/>
      <c r="B98" s="20"/>
      <c r="C98" s="21" t="s">
        <v>124</v>
      </c>
      <c r="D98" s="21" t="s">
        <v>47</v>
      </c>
      <c r="E98" s="22">
        <v>107</v>
      </c>
      <c r="F98" s="22">
        <v>240</v>
      </c>
      <c r="G98" s="22">
        <v>240</v>
      </c>
      <c r="H98" s="22">
        <v>243</v>
      </c>
      <c r="I98" s="22">
        <v>47</v>
      </c>
      <c r="J98" s="23"/>
      <c r="K98" s="23"/>
      <c r="L98" s="23"/>
      <c r="M98" s="23"/>
      <c r="N98" s="22">
        <v>877</v>
      </c>
      <c r="O98" s="24">
        <v>55</v>
      </c>
      <c r="P98" s="24">
        <f t="shared" si="2"/>
        <v>154</v>
      </c>
      <c r="Q98" s="25" t="s">
        <v>17</v>
      </c>
      <c r="R98" s="25" t="s">
        <v>18</v>
      </c>
      <c r="S98" s="1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</row>
    <row r="99" spans="1:60" ht="105" customHeight="1" x14ac:dyDescent="0.25">
      <c r="A99" s="9"/>
      <c r="B99" s="20"/>
      <c r="C99" s="21" t="s">
        <v>125</v>
      </c>
      <c r="D99" s="21" t="s">
        <v>39</v>
      </c>
      <c r="E99" s="22">
        <v>108</v>
      </c>
      <c r="F99" s="22">
        <v>242</v>
      </c>
      <c r="G99" s="22">
        <v>242</v>
      </c>
      <c r="H99" s="22">
        <v>242</v>
      </c>
      <c r="I99" s="22">
        <v>42</v>
      </c>
      <c r="J99" s="23"/>
      <c r="K99" s="23"/>
      <c r="L99" s="23"/>
      <c r="M99" s="23"/>
      <c r="N99" s="22">
        <v>876</v>
      </c>
      <c r="O99" s="24">
        <v>55</v>
      </c>
      <c r="P99" s="24">
        <f t="shared" si="2"/>
        <v>154</v>
      </c>
      <c r="Q99" s="25" t="s">
        <v>17</v>
      </c>
      <c r="R99" s="25" t="s">
        <v>18</v>
      </c>
      <c r="S99" s="1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</row>
    <row r="100" spans="1:60" ht="105" customHeight="1" x14ac:dyDescent="0.25">
      <c r="A100" s="9"/>
      <c r="B100" s="20"/>
      <c r="C100" s="21" t="s">
        <v>126</v>
      </c>
      <c r="D100" s="21" t="s">
        <v>45</v>
      </c>
      <c r="E100" s="22">
        <v>109</v>
      </c>
      <c r="F100" s="22">
        <v>244</v>
      </c>
      <c r="G100" s="22">
        <v>244</v>
      </c>
      <c r="H100" s="22">
        <v>244</v>
      </c>
      <c r="I100" s="22">
        <v>44</v>
      </c>
      <c r="J100" s="23"/>
      <c r="K100" s="23"/>
      <c r="L100" s="23"/>
      <c r="M100" s="23"/>
      <c r="N100" s="22">
        <v>885</v>
      </c>
      <c r="O100" s="24">
        <v>55</v>
      </c>
      <c r="P100" s="24">
        <f t="shared" si="2"/>
        <v>154</v>
      </c>
      <c r="Q100" s="25" t="s">
        <v>17</v>
      </c>
      <c r="R100" s="25" t="s">
        <v>18</v>
      </c>
      <c r="S100" s="1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</row>
    <row r="101" spans="1:60" ht="105" customHeight="1" x14ac:dyDescent="0.25">
      <c r="A101" s="9"/>
      <c r="B101" s="20"/>
      <c r="C101" s="21" t="s">
        <v>127</v>
      </c>
      <c r="D101" s="21" t="s">
        <v>57</v>
      </c>
      <c r="E101" s="22">
        <v>55</v>
      </c>
      <c r="F101" s="22">
        <v>121</v>
      </c>
      <c r="G101" s="22">
        <v>121</v>
      </c>
      <c r="H101" s="22">
        <v>121</v>
      </c>
      <c r="I101" s="22">
        <v>21</v>
      </c>
      <c r="J101" s="23"/>
      <c r="K101" s="23"/>
      <c r="L101" s="23"/>
      <c r="M101" s="23"/>
      <c r="N101" s="22">
        <v>439</v>
      </c>
      <c r="O101" s="24">
        <v>55</v>
      </c>
      <c r="P101" s="24">
        <f t="shared" si="2"/>
        <v>154</v>
      </c>
      <c r="Q101" s="25" t="s">
        <v>17</v>
      </c>
      <c r="R101" s="25" t="s">
        <v>18</v>
      </c>
      <c r="S101" s="1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</row>
    <row r="102" spans="1:60" ht="105" customHeight="1" x14ac:dyDescent="0.25">
      <c r="A102" s="9"/>
      <c r="B102" s="20"/>
      <c r="C102" s="21" t="s">
        <v>128</v>
      </c>
      <c r="D102" s="21" t="s">
        <v>47</v>
      </c>
      <c r="E102" s="22">
        <v>107</v>
      </c>
      <c r="F102" s="22">
        <v>241</v>
      </c>
      <c r="G102" s="22">
        <v>241</v>
      </c>
      <c r="H102" s="22">
        <v>241</v>
      </c>
      <c r="I102" s="22">
        <v>41</v>
      </c>
      <c r="J102" s="23"/>
      <c r="K102" s="23"/>
      <c r="L102" s="23"/>
      <c r="M102" s="23"/>
      <c r="N102" s="22">
        <v>871</v>
      </c>
      <c r="O102" s="24">
        <v>55</v>
      </c>
      <c r="P102" s="24">
        <f t="shared" si="2"/>
        <v>154</v>
      </c>
      <c r="Q102" s="25" t="s">
        <v>17</v>
      </c>
      <c r="R102" s="25" t="s">
        <v>18</v>
      </c>
      <c r="S102" s="1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</row>
    <row r="103" spans="1:60" ht="105" customHeight="1" x14ac:dyDescent="0.25">
      <c r="A103" s="9"/>
      <c r="B103" s="20"/>
      <c r="C103" s="21" t="s">
        <v>129</v>
      </c>
      <c r="D103" s="21" t="s">
        <v>90</v>
      </c>
      <c r="E103" s="22">
        <v>67</v>
      </c>
      <c r="F103" s="22">
        <v>125</v>
      </c>
      <c r="G103" s="22">
        <v>74</v>
      </c>
      <c r="H103" s="22">
        <v>16</v>
      </c>
      <c r="I103" s="23"/>
      <c r="J103" s="23"/>
      <c r="K103" s="23"/>
      <c r="L103" s="23"/>
      <c r="M103" s="23"/>
      <c r="N103" s="22">
        <v>282</v>
      </c>
      <c r="O103" s="24">
        <v>70</v>
      </c>
      <c r="P103" s="24">
        <f t="shared" si="2"/>
        <v>196</v>
      </c>
      <c r="Q103" s="25" t="s">
        <v>17</v>
      </c>
      <c r="R103" s="25" t="s">
        <v>91</v>
      </c>
      <c r="S103" s="1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</row>
    <row r="104" spans="1:60" ht="105" customHeight="1" x14ac:dyDescent="0.25">
      <c r="A104" s="9"/>
      <c r="B104" s="20"/>
      <c r="C104" s="21" t="s">
        <v>130</v>
      </c>
      <c r="D104" s="21" t="s">
        <v>93</v>
      </c>
      <c r="E104" s="22">
        <v>17</v>
      </c>
      <c r="F104" s="22">
        <v>24</v>
      </c>
      <c r="G104" s="22">
        <v>12</v>
      </c>
      <c r="H104" s="22">
        <v>1</v>
      </c>
      <c r="I104" s="23"/>
      <c r="J104" s="23"/>
      <c r="K104" s="23"/>
      <c r="L104" s="23"/>
      <c r="M104" s="23"/>
      <c r="N104" s="22">
        <v>54</v>
      </c>
      <c r="O104" s="24">
        <v>70</v>
      </c>
      <c r="P104" s="24">
        <f t="shared" si="2"/>
        <v>196</v>
      </c>
      <c r="Q104" s="25" t="s">
        <v>17</v>
      </c>
      <c r="R104" s="25" t="s">
        <v>91</v>
      </c>
      <c r="S104" s="1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</row>
    <row r="105" spans="1:60" ht="105" customHeight="1" x14ac:dyDescent="0.25">
      <c r="A105" s="9"/>
      <c r="B105" s="20"/>
      <c r="C105" s="21" t="s">
        <v>131</v>
      </c>
      <c r="D105" s="21" t="s">
        <v>95</v>
      </c>
      <c r="E105" s="22">
        <v>50</v>
      </c>
      <c r="F105" s="22">
        <v>80</v>
      </c>
      <c r="G105" s="22">
        <v>46</v>
      </c>
      <c r="H105" s="22">
        <v>12</v>
      </c>
      <c r="I105" s="23"/>
      <c r="J105" s="23"/>
      <c r="K105" s="23"/>
      <c r="L105" s="23"/>
      <c r="M105" s="23"/>
      <c r="N105" s="22">
        <v>188</v>
      </c>
      <c r="O105" s="24">
        <v>70</v>
      </c>
      <c r="P105" s="24">
        <f t="shared" si="2"/>
        <v>196</v>
      </c>
      <c r="Q105" s="25" t="s">
        <v>17</v>
      </c>
      <c r="R105" s="25" t="s">
        <v>91</v>
      </c>
      <c r="S105" s="1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</row>
    <row r="106" spans="1:60" ht="105" customHeight="1" x14ac:dyDescent="0.25">
      <c r="A106" s="9"/>
      <c r="B106" s="20"/>
      <c r="C106" s="21" t="s">
        <v>132</v>
      </c>
      <c r="D106" s="21" t="s">
        <v>97</v>
      </c>
      <c r="E106" s="22">
        <v>128</v>
      </c>
      <c r="F106" s="22">
        <v>204</v>
      </c>
      <c r="G106" s="22">
        <v>113</v>
      </c>
      <c r="H106" s="22">
        <v>39</v>
      </c>
      <c r="I106" s="23"/>
      <c r="J106" s="23"/>
      <c r="K106" s="23"/>
      <c r="L106" s="23"/>
      <c r="M106" s="23"/>
      <c r="N106" s="22">
        <v>484</v>
      </c>
      <c r="O106" s="24">
        <v>70</v>
      </c>
      <c r="P106" s="24">
        <f t="shared" si="2"/>
        <v>196</v>
      </c>
      <c r="Q106" s="25" t="s">
        <v>17</v>
      </c>
      <c r="R106" s="25" t="s">
        <v>91</v>
      </c>
      <c r="S106" s="1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</row>
    <row r="107" spans="1:60" ht="105" customHeight="1" x14ac:dyDescent="0.25">
      <c r="A107" s="9"/>
      <c r="B107" s="20"/>
      <c r="C107" s="21" t="s">
        <v>133</v>
      </c>
      <c r="D107" s="21" t="s">
        <v>90</v>
      </c>
      <c r="E107" s="22">
        <v>60</v>
      </c>
      <c r="F107" s="22">
        <v>137</v>
      </c>
      <c r="G107" s="22">
        <v>81</v>
      </c>
      <c r="H107" s="22">
        <v>18</v>
      </c>
      <c r="I107" s="23"/>
      <c r="J107" s="23"/>
      <c r="K107" s="23"/>
      <c r="L107" s="23"/>
      <c r="M107" s="23"/>
      <c r="N107" s="22">
        <v>296</v>
      </c>
      <c r="O107" s="24">
        <v>70</v>
      </c>
      <c r="P107" s="24">
        <f>O107*2.8</f>
        <v>196</v>
      </c>
      <c r="Q107" s="25" t="s">
        <v>17</v>
      </c>
      <c r="R107" s="25" t="s">
        <v>91</v>
      </c>
      <c r="S107" s="1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</row>
    <row r="108" spans="1:60" ht="105" customHeight="1" x14ac:dyDescent="0.25">
      <c r="A108" s="9"/>
      <c r="B108" s="20"/>
      <c r="C108" s="21" t="s">
        <v>134</v>
      </c>
      <c r="D108" s="21" t="s">
        <v>93</v>
      </c>
      <c r="E108" s="22">
        <v>28</v>
      </c>
      <c r="F108" s="22">
        <v>43</v>
      </c>
      <c r="G108" s="22">
        <v>19</v>
      </c>
      <c r="H108" s="22">
        <v>6</v>
      </c>
      <c r="I108" s="23"/>
      <c r="J108" s="23"/>
      <c r="K108" s="23"/>
      <c r="L108" s="23"/>
      <c r="M108" s="23"/>
      <c r="N108" s="22">
        <v>96</v>
      </c>
      <c r="O108" s="24">
        <v>70</v>
      </c>
      <c r="P108" s="24">
        <f>O108*2.8</f>
        <v>196</v>
      </c>
      <c r="Q108" s="25" t="s">
        <v>17</v>
      </c>
      <c r="R108" s="25" t="s">
        <v>91</v>
      </c>
      <c r="S108" s="1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</row>
    <row r="109" spans="1:60" ht="105" customHeight="1" x14ac:dyDescent="0.25">
      <c r="A109" s="9"/>
      <c r="B109" s="20"/>
      <c r="C109" s="21" t="s">
        <v>135</v>
      </c>
      <c r="D109" s="21" t="s">
        <v>95</v>
      </c>
      <c r="E109" s="22">
        <v>77</v>
      </c>
      <c r="F109" s="22">
        <v>93</v>
      </c>
      <c r="G109" s="22">
        <v>53</v>
      </c>
      <c r="H109" s="22">
        <v>20</v>
      </c>
      <c r="I109" s="23"/>
      <c r="J109" s="23"/>
      <c r="K109" s="23"/>
      <c r="L109" s="23"/>
      <c r="M109" s="23"/>
      <c r="N109" s="22">
        <v>243</v>
      </c>
      <c r="O109" s="24">
        <v>70</v>
      </c>
      <c r="P109" s="24">
        <f>O109*2.8</f>
        <v>196</v>
      </c>
      <c r="Q109" s="25" t="s">
        <v>17</v>
      </c>
      <c r="R109" s="25" t="s">
        <v>91</v>
      </c>
      <c r="S109" s="1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</row>
    <row r="110" spans="1:60" ht="105" customHeight="1" x14ac:dyDescent="0.25">
      <c r="A110" s="9"/>
      <c r="B110" s="20"/>
      <c r="C110" s="21" t="s">
        <v>136</v>
      </c>
      <c r="D110" s="21" t="s">
        <v>97</v>
      </c>
      <c r="E110" s="22">
        <v>116</v>
      </c>
      <c r="F110" s="22">
        <v>208</v>
      </c>
      <c r="G110" s="22">
        <v>125</v>
      </c>
      <c r="H110" s="22">
        <v>42</v>
      </c>
      <c r="I110" s="23"/>
      <c r="J110" s="23"/>
      <c r="K110" s="23"/>
      <c r="L110" s="23"/>
      <c r="M110" s="23"/>
      <c r="N110" s="22">
        <v>491</v>
      </c>
      <c r="O110" s="24">
        <v>70</v>
      </c>
      <c r="P110" s="24">
        <f>O110*2.8</f>
        <v>196</v>
      </c>
      <c r="Q110" s="25" t="s">
        <v>17</v>
      </c>
      <c r="R110" s="25" t="s">
        <v>91</v>
      </c>
      <c r="S110" s="1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</row>
    <row r="111" spans="1:60" ht="21.95" customHeight="1" x14ac:dyDescent="0.25">
      <c r="A111" s="9"/>
      <c r="B111" s="26"/>
      <c r="C111" s="26"/>
      <c r="D111" s="27" t="s">
        <v>137</v>
      </c>
      <c r="E111" s="28"/>
      <c r="F111" s="28"/>
      <c r="G111" s="28"/>
      <c r="H111" s="28"/>
      <c r="I111" s="28"/>
      <c r="J111" s="29"/>
      <c r="K111" s="29"/>
      <c r="L111" s="29"/>
      <c r="M111" s="29"/>
      <c r="N111" s="28">
        <f>SUM(N11:N110)</f>
        <v>48638</v>
      </c>
      <c r="O111" s="30"/>
      <c r="P111" s="30"/>
      <c r="Q111" s="31"/>
      <c r="R111" s="30"/>
      <c r="S111" s="1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</row>
    <row r="112" spans="1:60" ht="24.95" customHeight="1" x14ac:dyDescent="0.25">
      <c r="A112" s="5"/>
      <c r="B112" s="32"/>
      <c r="C112" s="32"/>
      <c r="D112" s="32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4"/>
      <c r="P112" s="34"/>
      <c r="Q112" s="34"/>
      <c r="R112" s="34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</row>
    <row r="113" spans="1:60" ht="21.95" customHeight="1" x14ac:dyDescent="0.25">
      <c r="A113" s="9"/>
      <c r="B113" s="26"/>
      <c r="C113" s="26"/>
      <c r="D113" s="27" t="s">
        <v>138</v>
      </c>
      <c r="E113" s="29"/>
      <c r="F113" s="29"/>
      <c r="G113" s="29"/>
      <c r="H113" s="29"/>
      <c r="I113" s="29"/>
      <c r="J113" s="29"/>
      <c r="K113" s="29"/>
      <c r="L113" s="29"/>
      <c r="M113" s="29"/>
      <c r="N113" s="28"/>
      <c r="O113" s="30"/>
      <c r="P113" s="30"/>
      <c r="Q113" s="31"/>
      <c r="R113" s="30"/>
      <c r="S113" s="1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</row>
  </sheetData>
  <phoneticPr fontId="0" type="noConversion"/>
  <pageMargins left="0.7" right="0.7" top="0.75" bottom="0.75" header="0.3" footer="0.3"/>
  <pageSetup orientation="landscape"/>
  <headerFooter>
    <oddHeader>&amp;L&amp;"Helvetica,Bold"&amp;11&amp;K000000Disponibilità                 &amp;"Calibri,Regular"
INTERMODA</oddHead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Disponibilità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2020-02-18T09:23:16Z</dcterms:created>
  <dcterms:modified xsi:type="dcterms:W3CDTF">2020-02-19T11:34:22Z</dcterms:modified>
</cp:coreProperties>
</file>